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42762CA9-9234-4399-BAF9-5064713177F4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2.2026" sheetId="64" r:id="rId3"/>
    <sheet name="LỊCH TTLK 01.2026" sheetId="34" state="hidden" r:id="rId4"/>
    <sheet name="GIỜ LÀM GV 2026" sheetId="45" state="hidden" r:id="rId5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3" l="1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62" i="63" l="1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34" l="1"/>
  <c r="H5" i="34" s="1"/>
  <c r="C15" i="34" s="1"/>
  <c r="H15" i="34" s="1"/>
  <c r="H4" i="34"/>
  <c r="C14" i="34" s="1"/>
  <c r="C6" i="34" l="1"/>
  <c r="C7" i="34" s="1"/>
  <c r="C11" i="34" s="1"/>
  <c r="B2" i="34" s="1"/>
  <c r="H14" i="34"/>
  <c r="H11" i="34" l="1"/>
  <c r="C20" i="34" s="1"/>
  <c r="H20" i="34" s="1"/>
  <c r="G12" i="34" s="1"/>
  <c r="H7" i="34"/>
  <c r="C17" i="34" s="1"/>
  <c r="H17" i="34" s="1"/>
  <c r="H6" i="34"/>
  <c r="C16" i="34" s="1"/>
  <c r="H16" i="34" s="1"/>
  <c r="G2" i="34" l="1"/>
  <c r="B1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charset val="1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charset val="1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charset val="1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charset val="1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charset val="1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charset val="1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charset val="1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charset val="1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charset val="1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charset val="1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charset val="1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charset val="1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CC0DE445-C5D2-4747-A676-8638F020603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charset val="1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charset val="1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charset val="1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charset val="1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charset val="1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charset val="1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charset val="1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charset val="1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charset val="1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<sst xmlns="http://schemas.openxmlformats.org/spreadsheetml/2006/main" count="1621" uniqueCount="271">
  <si>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</si>
  <si>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</si>
  <si>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</si>
  <si>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</si>
  <si>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</si>
  <si>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</si>
  <si>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</si>
  <si>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</si>
  <si>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</si>
  <si>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</si>
  <si>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</si>
  <si>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</si>
  <si>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</si>
  <si>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</si>
  <si>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</si>
  <si>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</si>
  <si>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</si>
  <si>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</si>
  <si>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</si>
  <si>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</si>
  <si>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</si>
  <si>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</si>
  <si>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</si>
  <si>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</si>
  <si>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</si>
  <si>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</si>
  <si>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</si>
  <si>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</si>
  <si>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</si>
  <si>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</si>
  <si>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</si>
  <si>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</si>
  <si>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</si>
  <si>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</si>
  <si>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</si>
  <si>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</si>
  <si>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</si>
  <si>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</si>
  <si>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</si>
  <si>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</si>
  <si>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</si>
  <si>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</si>
  <si>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</si>
  <si>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</si>
  <si>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</si>
  <si>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</si>
  <si>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</si>
  <si>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</si>
  <si>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</si>
  <si>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</si>
  <si>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</si>
  <si>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</si>
  <si>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</si>
  <si>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</si>
  <si>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</si>
  <si>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</si>
  <si>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</si>
  <si>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</si>
  <si>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</si>
  <si>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</si>
  <si>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</si>
  <si>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</si>
  <si>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</si>
  <si>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</si>
  <si>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</si>
  <si>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</si>
  <si>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</si>
  <si>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</si>
  <si>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</si>
  <si>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</si>
  <si>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</si>
  <si>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</si>
  <si>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</si>
  <si>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</si>
  <si>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</si>
  <si>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</si>
  <si>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</si>
  <si>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</si>
  <si>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</si>
  <si>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</si>
  <si>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</si>
  <si>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</si>
  <si>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</si>
  <si>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</si>
  <si>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</si>
  <si>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</si>
  <si>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</si>
  <si>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</si>
  <si>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</si>
  <si>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</si>
  <si>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</si>
  <si>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</si>
  <si>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</si>
  <si>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</si>
  <si>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</si>
  <si>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</si>
  <si>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</si>
  <si>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</si>
  <si>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</si>
  <si>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</si>
  <si>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</si>
  <si>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</si>
  <si>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</si>
  <si>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</si>
  <si>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</si>
  <si>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</si>
  <si>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</si>
  <si>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</si>
  <si>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</si>
  <si>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</si>
  <si>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</si>
  <si>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</si>
  <si>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</si>
  <si>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</si>
  <si>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</si>
  <si>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</si>
  <si>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</si>
  <si>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</si>
  <si>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</si>
  <si>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</si>
  <si>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</si>
  <si>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</si>
  <si>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</si>
  <si>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</si>
  <si>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</si>
  <si>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</si>
  <si>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</si>
  <si>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</si>
  <si>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</si>
  <si>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</si>
  <si>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</si>
  <si>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</si>
  <si>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</si>
  <si>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</si>
  <si>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</si>
  <si>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</si>
  <si>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</si>
  <si>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</si>
  <si>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</si>
  <si>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</si>
  <si>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</si>
  <si>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</si>
  <si>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05/01</t>
  </si>
  <si>
    <t xml:space="preserve">KTN 70B1,2 - P201-24AB
NEW </t>
  </si>
  <si>
    <t xml:space="preserve">KTN 70A1,2 - P201-24AB
NEW </t>
  </si>
  <si>
    <t>06/01</t>
  </si>
  <si>
    <t xml:space="preserve">KTN 71B1,2 - P301-ÂU CƠ
NEW </t>
  </si>
  <si>
    <t>07/01</t>
  </si>
  <si>
    <t>08/01</t>
  </si>
  <si>
    <t>TL40-DNA109 
OFF</t>
  </si>
  <si>
    <t>09/01</t>
  </si>
  <si>
    <t>10/01</t>
  </si>
  <si>
    <t>12/01</t>
  </si>
  <si>
    <t xml:space="preserve">KTN 71A1,2 - P301-ÂU CƠ
NEW </t>
  </si>
  <si>
    <t>13/01</t>
  </si>
  <si>
    <t>TL39 - K1-PC51(BD)+TV46</t>
  </si>
  <si>
    <t>14/01</t>
  </si>
  <si>
    <t>TL-22 - E681
NEW</t>
  </si>
  <si>
    <t>TL27- KS60 + KS61
ÂU CƠ</t>
  </si>
  <si>
    <t>15/01</t>
  </si>
  <si>
    <t>TL37 - KS56+TCVĐ
ÂU CƠ</t>
  </si>
  <si>
    <t>TL21 - 680
NEW</t>
  </si>
  <si>
    <t>16/01</t>
  </si>
  <si>
    <t>TL45- E682
NEW</t>
  </si>
  <si>
    <t>TL12 - HR9
NEW</t>
  </si>
  <si>
    <t>17/01</t>
  </si>
  <si>
    <t>19/01</t>
  </si>
  <si>
    <t>KTN 70A1
LẦU 8 - AB1</t>
  </si>
  <si>
    <t>KTN 70B1 
LẦU 8 - AB1</t>
  </si>
  <si>
    <t>KTN 70B2
LẦU 8 - AB1</t>
  </si>
  <si>
    <t>KTN 71A1
 P.702-ÂU CƠ</t>
  </si>
  <si>
    <t>20/01</t>
  </si>
  <si>
    <t>KTN 71B1
 P.702-ÂU CƠ</t>
  </si>
  <si>
    <t>KTN 71B2
 P.702-ÂU CƠ</t>
  </si>
  <si>
    <t>21/01</t>
  </si>
  <si>
    <t>22/01</t>
  </si>
  <si>
    <t>KTN 70A2
LẦU 8 - AB1</t>
  </si>
  <si>
    <t>KTN 71A2
 P.702-ÂU CƠ</t>
  </si>
  <si>
    <t>23/01</t>
  </si>
  <si>
    <t>24/01</t>
  </si>
  <si>
    <t>26/01</t>
  </si>
  <si>
    <t>TL21 - 680
ÂU CƠ</t>
  </si>
  <si>
    <t>TL12 - HR9</t>
  </si>
  <si>
    <t>27/01</t>
  </si>
  <si>
    <t>TL-22 - 681
ÂU CƠ</t>
  </si>
  <si>
    <t xml:space="preserve">KTN  73A1,2 -  P201-24AB
NEW </t>
  </si>
  <si>
    <t>28/01</t>
  </si>
  <si>
    <t xml:space="preserve">KTN 72B - P301-ÂU CƠ
NEW </t>
  </si>
  <si>
    <t>29/01</t>
  </si>
  <si>
    <t>TL45- E682</t>
  </si>
  <si>
    <t>TL27-  KS61
ÂU CƠ</t>
  </si>
  <si>
    <t>30/01</t>
  </si>
  <si>
    <t xml:space="preserve">KTN 72A - P301-ÂU CƠ
NEW </t>
  </si>
  <si>
    <t xml:space="preserve">KTN  73B1,2 -  P201-24AB
NEW </t>
  </si>
  <si>
    <t>31/01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</si>
  <si>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23/01/2026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</si>
  <si>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</si>
  <si>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</si>
  <si>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</si>
  <si>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</si>
  <si>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</si>
  <si>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</si>
  <si>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</si>
  <si>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KTN  73A1
LẦU 8 - AB1</t>
  </si>
  <si>
    <t>11/02</t>
  </si>
  <si>
    <t>KTN 72B 
 P702-ÂU CƠ</t>
  </si>
  <si>
    <t>12/02</t>
  </si>
  <si>
    <t>TL27 - KS61
ÂU CƠ</t>
  </si>
  <si>
    <t>13/02</t>
  </si>
  <si>
    <t>14/02</t>
  </si>
  <si>
    <t>NGHỈ TẾT AL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</si>
  <si>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</si>
  <si>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</si>
  <si>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</si>
  <si>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</si>
  <si>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</si>
  <si>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</si>
  <si>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</si>
  <si>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</si>
  <si>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</si>
  <si>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TL27- KS61
ÂU CƠ</t>
  </si>
  <si>
    <t>27/02</t>
  </si>
  <si>
    <t>KTN  73A2
LẦU 8 - AB1</t>
  </si>
  <si>
    <t>KTN  73 B1
LẦU 8 - AB1</t>
  </si>
  <si>
    <t>KTN  73 B2
LẦU 8 - AB1</t>
  </si>
  <si>
    <t>KTN 72A 
 P702-ÂU CƠ</t>
  </si>
  <si>
    <t>28/02</t>
  </si>
  <si>
    <t>THỨ</t>
  </si>
  <si>
    <t>LỚP</t>
  </si>
  <si>
    <t>TIẾT</t>
  </si>
  <si>
    <t xml:space="preserve">GV </t>
  </si>
  <si>
    <t>GHI CHÚ</t>
  </si>
  <si>
    <t xml:space="preserve"> 7 - 8
(15h15-16h45)</t>
  </si>
  <si>
    <t xml:space="preserve"> 5 - 6
(13h15-14h45)</t>
  </si>
  <si>
    <t>[29.12] LỊCH HỌC GDTC CÁC TTLK 01/2026</t>
  </si>
  <si>
    <t>TL31 - ST18 
OFF</t>
  </si>
  <si>
    <t xml:space="preserve"> 1 - 2
 (08h-09h30)</t>
  </si>
  <si>
    <t>Thầy Hiếu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</si>
  <si>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</si>
  <si>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</si>
  <si>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</si>
  <si>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</si>
  <si>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</si>
  <si>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</si>
  <si>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</si>
  <si>
    <t>THÁNG 01.2026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</si>
  <si>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</si>
  <si>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</si>
  <si>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</si>
  <si>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</si>
  <si>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</si>
  <si>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</si>
  <si>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TRỊNH THỊ THANH UYÊN</t>
  </si>
  <si>
    <t>NGUYỄN THANH NGUYÊN</t>
  </si>
  <si>
    <t>16.01 (AM-PM)
17.01 (AM)</t>
  </si>
  <si>
    <t>QUÁCH TRUNG HIẾU</t>
  </si>
  <si>
    <t>THÁNG 02.2026</t>
  </si>
  <si>
    <t>NGHỈ PHÉP CP</t>
  </si>
  <si>
    <t>THÁNG 03.2026</t>
  </si>
  <si>
    <t>THÁNG 04.2026</t>
  </si>
  <si>
    <t>THÁNG 05.2026</t>
  </si>
  <si>
    <t>THÁNG 06.2026</t>
  </si>
  <si>
    <t>THÁNG 07.2026</t>
  </si>
  <si>
    <t>THÁNG 08.2026</t>
  </si>
  <si>
    <t>THÁNG 09.2026</t>
  </si>
  <si>
    <t>THÁNG 10.2026</t>
  </si>
  <si>
    <t>THÁNG 11.2026</t>
  </si>
  <si>
    <t>THÁNG 12.2024</t>
  </si>
  <si>
    <t>NGUYỄN THANH NHU</t>
  </si>
  <si>
    <t>THỦY HOÀNG DÂN</t>
  </si>
  <si>
    <t>THÁNG 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</si>
</sst>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8"/>
      <name val="Arial"/>
      <family val="2"/>
    </font>
    <font>
      <b/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1" fillId="0" borderId="0"/>
  </cellStyleXfs>
  <cellXfs count="361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4" xfId="0" applyBorder="1"/>
    <xf numFmtId="0" fontId="21" fillId="0" borderId="4" xfId="0" applyFont="1" applyBorder="1"/>
    <xf numFmtId="0" fontId="21" fillId="0" borderId="4" xfId="0" applyFont="1" applyBorder="1" applyAlignment="1">
      <alignment horizontal="center" vertical="center"/>
    </xf>
    <xf numFmtId="0" fontId="0" fillId="0" borderId="19" xfId="0" applyBorder="1"/>
    <xf numFmtId="0" fontId="0" fillId="0" borderId="4" xfId="0" applyBorder="1" applyAlignment="1">
      <alignment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23" borderId="9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3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2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2" fillId="5" borderId="36" xfId="0" applyFont="1" applyFill="1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30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2" fillId="5" borderId="46" xfId="0" applyFont="1" applyFill="1" applyBorder="1" applyAlignment="1">
      <alignment horizontal="center" vertical="center"/>
    </xf>
    <xf numFmtId="0" fontId="33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3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30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9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9" fillId="5" borderId="15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8" fillId="9" borderId="24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16" fontId="29" fillId="9" borderId="10" xfId="0" applyNumberFormat="1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7" fillId="21" borderId="21" xfId="0" applyFont="1" applyFill="1" applyBorder="1" applyAlignment="1">
      <alignment horizontal="center" vertical="center"/>
    </xf>
    <xf numFmtId="0" fontId="28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8" fillId="5" borderId="12" xfId="0" applyFont="1" applyFill="1" applyBorder="1" applyAlignment="1">
      <alignment vertical="center" wrapText="1"/>
    </xf>
    <xf numFmtId="0" fontId="28" fillId="5" borderId="13" xfId="0" applyFont="1" applyFill="1" applyBorder="1" applyAlignment="1">
      <alignment vertical="center" wrapText="1"/>
    </xf>
    <xf numFmtId="0" fontId="28" fillId="5" borderId="14" xfId="0" applyFont="1" applyFill="1" applyBorder="1" applyAlignment="1">
      <alignment vertical="center" wrapText="1"/>
    </xf>
    <xf numFmtId="0" fontId="27" fillId="21" borderId="9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16" fontId="29" fillId="9" borderId="11" xfId="0" applyNumberFormat="1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0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2" fillId="1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5" fillId="21" borderId="12" xfId="0" applyFont="1" applyFill="1" applyBorder="1" applyAlignment="1">
      <alignment horizontal="center" vertical="center"/>
    </xf>
    <xf numFmtId="0" fontId="25" fillId="21" borderId="13" xfId="0" applyFont="1" applyFill="1" applyBorder="1" applyAlignment="1">
      <alignment horizontal="center" vertical="center"/>
    </xf>
    <xf numFmtId="0" fontId="25" fillId="21" borderId="14" xfId="0" applyFont="1" applyFill="1" applyBorder="1" applyAlignment="1">
      <alignment horizontal="center" vertical="center"/>
    </xf>
    <xf numFmtId="0" fontId="29" fillId="5" borderId="10" xfId="0" quotePrefix="1" applyFont="1" applyFill="1" applyBorder="1" applyAlignment="1">
      <alignment horizontal="center" vertical="center" wrapText="1"/>
    </xf>
    <xf numFmtId="0" fontId="29" fillId="5" borderId="21" xfId="0" quotePrefix="1" applyFont="1" applyFill="1" applyBorder="1" applyAlignment="1">
      <alignment horizontal="center" vertical="center" wrapText="1"/>
    </xf>
    <xf numFmtId="0" fontId="29" fillId="5" borderId="11" xfId="0" quotePrefix="1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/>
    </xf>
    <xf numFmtId="0" fontId="27" fillId="21" borderId="21" xfId="0" applyFont="1" applyFill="1" applyBorder="1" applyAlignment="1">
      <alignment horizontal="center" vertical="center"/>
    </xf>
    <xf numFmtId="0" fontId="27" fillId="21" borderId="11" xfId="0" applyFont="1" applyFill="1" applyBorder="1" applyAlignment="1">
      <alignment horizontal="center" vertical="center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35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4" fillId="22" borderId="12" xfId="0" applyFont="1" applyFill="1" applyBorder="1" applyAlignment="1">
      <alignment horizontal="center" vertical="center"/>
    </xf>
    <xf numFmtId="0" fontId="24" fillId="22" borderId="13" xfId="0" applyFont="1" applyFill="1" applyBorder="1" applyAlignment="1">
      <alignment horizontal="center" vertical="center"/>
    </xf>
    <xf numFmtId="0" fontId="24" fillId="22" borderId="14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23" borderId="12" xfId="0" applyFont="1" applyFill="1" applyBorder="1" applyAlignment="1">
      <alignment horizontal="center" vertical="center"/>
    </xf>
    <xf numFmtId="0" fontId="25" fillId="23" borderId="13" xfId="0" applyFont="1" applyFill="1" applyBorder="1" applyAlignment="1">
      <alignment horizontal="center" vertical="center"/>
    </xf>
    <xf numFmtId="0" fontId="25" fillId="23" borderId="14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27" fillId="23" borderId="10" xfId="0" applyFont="1" applyFill="1" applyBorder="1" applyAlignment="1">
      <alignment horizontal="center" vertical="center"/>
    </xf>
    <xf numFmtId="0" fontId="27" fillId="23" borderId="2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23" activePane="bottomRight" state="frozen"/>
      <selection pane="topRight" activeCell="C1" sqref="C1"/>
      <selection pane="bottomLeft" activeCell="A4" sqref="A4"/>
      <selection pane="bottomRight" activeCell="G45" sqref="G4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2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4"/>
    </row>
    <row r="2" spans="1:25" s="1" customFormat="1" ht="64.5" customHeight="1" x14ac:dyDescent="0.2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  <c r="O2" s="277" t="s">
        <v>2</v>
      </c>
      <c r="P2" s="278"/>
      <c r="Q2" s="278"/>
      <c r="R2" s="278"/>
      <c r="S2" s="278"/>
      <c r="T2" s="278"/>
      <c r="U2" s="278"/>
      <c r="V2" s="278"/>
      <c r="W2" s="278"/>
      <c r="X2" s="278"/>
      <c r="Y2"/>
    </row>
    <row r="3" spans="1:25" ht="20.25" thickBot="1" x14ac:dyDescent="0.3">
      <c r="A3" s="279" t="s">
        <v>3</v>
      </c>
      <c r="B3" s="280"/>
      <c r="C3" s="2" t="s">
        <v>4</v>
      </c>
      <c r="D3" s="3" t="s">
        <v>5</v>
      </c>
      <c r="E3" s="3" t="s">
        <v>6</v>
      </c>
      <c r="F3" s="3" t="s">
        <v>5</v>
      </c>
      <c r="G3" s="221" t="s">
        <v>7</v>
      </c>
      <c r="H3" s="123" t="s">
        <v>5</v>
      </c>
      <c r="I3" s="3" t="s">
        <v>8</v>
      </c>
      <c r="J3" s="123" t="s">
        <v>5</v>
      </c>
      <c r="K3" s="124" t="s">
        <v>9</v>
      </c>
      <c r="L3" s="121" t="s">
        <v>5</v>
      </c>
      <c r="M3" s="124" t="s">
        <v>10</v>
      </c>
      <c r="N3" s="220" t="s">
        <v>5</v>
      </c>
      <c r="O3" s="281" t="s">
        <v>3</v>
      </c>
      <c r="P3" s="282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3" t="s">
        <v>15</v>
      </c>
      <c r="B4" s="285" t="s">
        <v>16</v>
      </c>
      <c r="C4" s="95"/>
      <c r="D4" s="95"/>
      <c r="E4" s="95"/>
      <c r="F4" s="95"/>
      <c r="G4" s="95"/>
      <c r="H4" s="50"/>
      <c r="I4" s="97"/>
      <c r="J4" s="95"/>
      <c r="K4" s="86"/>
      <c r="L4" s="87"/>
      <c r="M4" s="86"/>
      <c r="N4" s="99"/>
      <c r="O4" s="286" t="s">
        <v>15</v>
      </c>
      <c r="P4" s="288" t="s">
        <v>16</v>
      </c>
      <c r="Q4" s="47"/>
      <c r="R4" s="5"/>
      <c r="S4" s="4"/>
      <c r="T4" s="5"/>
      <c r="U4" s="4"/>
      <c r="V4" s="5"/>
      <c r="W4" s="4"/>
      <c r="X4" s="120"/>
      <c r="Y4"/>
    </row>
    <row r="5" spans="1:25" s="8" customFormat="1" ht="41.25" customHeight="1" thickBot="1" x14ac:dyDescent="0.3">
      <c r="A5" s="284"/>
      <c r="B5" s="285"/>
      <c r="C5" s="192"/>
      <c r="D5" s="101"/>
      <c r="E5" s="100" t="s">
        <v>17</v>
      </c>
      <c r="F5" s="100" t="s">
        <v>18</v>
      </c>
      <c r="G5" s="101"/>
      <c r="H5" s="101"/>
      <c r="I5" s="100" t="s">
        <v>19</v>
      </c>
      <c r="J5" s="217" t="s">
        <v>20</v>
      </c>
      <c r="K5" s="197" t="s">
        <v>21</v>
      </c>
      <c r="L5" s="197" t="s">
        <v>20</v>
      </c>
      <c r="M5" s="6"/>
      <c r="N5" s="162"/>
      <c r="O5" s="287"/>
      <c r="P5" s="288"/>
      <c r="Q5" s="101"/>
      <c r="R5" s="146"/>
      <c r="S5" s="6"/>
      <c r="T5" s="7"/>
      <c r="U5" s="105" t="s">
        <v>22</v>
      </c>
      <c r="V5" s="215" t="s">
        <v>23</v>
      </c>
      <c r="W5" s="105" t="s">
        <v>24</v>
      </c>
      <c r="X5" s="106" t="s">
        <v>23</v>
      </c>
      <c r="Y5"/>
    </row>
    <row r="6" spans="1:25" s="8" customFormat="1" ht="36.75" customHeight="1" thickTop="1" thickBot="1" x14ac:dyDescent="0.3">
      <c r="A6" s="289" t="s">
        <v>25</v>
      </c>
      <c r="B6" s="291" t="s">
        <v>26</v>
      </c>
      <c r="C6" s="127" t="s">
        <v>27</v>
      </c>
      <c r="D6" s="94" t="s">
        <v>20</v>
      </c>
      <c r="E6" s="199" t="s">
        <v>28</v>
      </c>
      <c r="F6" s="128" t="s">
        <v>20</v>
      </c>
      <c r="G6" s="82" t="s">
        <v>29</v>
      </c>
      <c r="H6" s="83" t="s">
        <v>20</v>
      </c>
      <c r="I6" s="95"/>
      <c r="J6" s="96"/>
      <c r="K6" s="97"/>
      <c r="L6" s="97"/>
      <c r="M6" s="95"/>
      <c r="N6" s="147"/>
      <c r="O6" s="286" t="s">
        <v>25</v>
      </c>
      <c r="P6" s="294" t="s">
        <v>26</v>
      </c>
      <c r="Q6" s="171"/>
      <c r="R6" s="96"/>
      <c r="S6" s="95"/>
      <c r="T6" s="96"/>
      <c r="U6" s="97"/>
      <c r="V6" s="98"/>
      <c r="W6" s="187" t="s">
        <v>30</v>
      </c>
      <c r="X6" s="188" t="s">
        <v>23</v>
      </c>
      <c r="Y6"/>
    </row>
    <row r="7" spans="1:25" s="8" customFormat="1" ht="40.5" customHeight="1" thickTop="1" thickBot="1" x14ac:dyDescent="0.3">
      <c r="A7" s="290"/>
      <c r="B7" s="292"/>
      <c r="C7" s="101"/>
      <c r="D7" s="198"/>
      <c r="E7" s="187" t="s">
        <v>31</v>
      </c>
      <c r="F7" s="188" t="s">
        <v>18</v>
      </c>
      <c r="G7" s="211" t="s">
        <v>32</v>
      </c>
      <c r="H7" s="128" t="s">
        <v>18</v>
      </c>
      <c r="I7" s="101"/>
      <c r="J7" s="7"/>
      <c r="K7" s="101"/>
      <c r="L7" s="102"/>
      <c r="M7" s="104"/>
      <c r="N7" s="146"/>
      <c r="O7" s="293"/>
      <c r="P7" s="295"/>
      <c r="Q7" s="105" t="s">
        <v>33</v>
      </c>
      <c r="R7" s="215" t="s">
        <v>34</v>
      </c>
      <c r="S7" s="195" t="s">
        <v>35</v>
      </c>
      <c r="T7" s="195" t="s">
        <v>23</v>
      </c>
      <c r="U7" s="101"/>
      <c r="V7" s="102"/>
      <c r="W7" s="105" t="s">
        <v>36</v>
      </c>
      <c r="X7" s="132" t="s">
        <v>34</v>
      </c>
      <c r="Y7" s="237"/>
    </row>
    <row r="8" spans="1:25" s="8" customFormat="1" ht="42" customHeight="1" thickTop="1" x14ac:dyDescent="0.25">
      <c r="A8" s="284" t="s">
        <v>37</v>
      </c>
      <c r="B8" s="285" t="s">
        <v>38</v>
      </c>
      <c r="C8" s="93" t="s">
        <v>39</v>
      </c>
      <c r="D8" s="94" t="s">
        <v>18</v>
      </c>
      <c r="E8" s="97"/>
      <c r="F8" s="95"/>
      <c r="G8" s="95"/>
      <c r="H8" s="95"/>
      <c r="I8" s="207" t="s">
        <v>40</v>
      </c>
      <c r="J8" s="131" t="s">
        <v>18</v>
      </c>
      <c r="K8" s="50"/>
      <c r="L8" s="51"/>
      <c r="M8" s="96"/>
      <c r="N8" s="68"/>
      <c r="O8" s="287" t="s">
        <v>37</v>
      </c>
      <c r="P8" s="288" t="s">
        <v>38</v>
      </c>
      <c r="Q8" s="84" t="s">
        <v>41</v>
      </c>
      <c r="R8" s="85" t="s">
        <v>23</v>
      </c>
      <c r="S8" s="89"/>
      <c r="T8" s="51"/>
      <c r="U8" s="86"/>
      <c r="V8" s="96"/>
      <c r="W8" s="86"/>
      <c r="X8" s="233"/>
      <c r="Y8"/>
    </row>
    <row r="9" spans="1:25" s="8" customFormat="1" ht="48.75" customHeight="1" thickBot="1" x14ac:dyDescent="0.3">
      <c r="A9" s="284"/>
      <c r="B9" s="292"/>
      <c r="C9" s="195" t="s">
        <v>42</v>
      </c>
      <c r="D9" s="195" t="s">
        <v>20</v>
      </c>
      <c r="E9" s="101"/>
      <c r="F9" s="102"/>
      <c r="G9" s="192"/>
      <c r="H9" s="101"/>
      <c r="I9" s="101"/>
      <c r="J9" s="101"/>
      <c r="K9" s="100" t="s">
        <v>43</v>
      </c>
      <c r="L9" s="100" t="s">
        <v>20</v>
      </c>
      <c r="M9" s="49"/>
      <c r="N9" s="49"/>
      <c r="O9" s="287"/>
      <c r="P9" s="288"/>
      <c r="Q9" s="101"/>
      <c r="R9" s="102"/>
      <c r="S9" s="81"/>
      <c r="T9" s="7"/>
      <c r="U9" s="101"/>
      <c r="V9" s="101"/>
      <c r="W9" s="105" t="s">
        <v>24</v>
      </c>
      <c r="X9" s="105" t="s">
        <v>44</v>
      </c>
      <c r="Y9"/>
    </row>
    <row r="10" spans="1:25" s="8" customFormat="1" ht="47.25" customHeight="1" thickTop="1" x14ac:dyDescent="0.25">
      <c r="A10" s="289" t="s">
        <v>45</v>
      </c>
      <c r="B10" s="291" t="s">
        <v>46</v>
      </c>
      <c r="C10" s="95"/>
      <c r="D10" s="7"/>
      <c r="E10" s="95"/>
      <c r="F10" s="50"/>
      <c r="G10" s="95"/>
      <c r="H10" s="7"/>
      <c r="I10" s="199" t="s">
        <v>47</v>
      </c>
      <c r="J10" s="128" t="s">
        <v>18</v>
      </c>
      <c r="K10" s="50"/>
      <c r="L10" s="96"/>
      <c r="M10" s="95"/>
      <c r="N10" s="147"/>
      <c r="O10" s="286" t="s">
        <v>45</v>
      </c>
      <c r="P10" s="294" t="s">
        <v>46</v>
      </c>
      <c r="Q10" s="95"/>
      <c r="R10" s="97"/>
      <c r="S10" s="95"/>
      <c r="T10" s="96"/>
      <c r="U10" s="97"/>
      <c r="V10" s="98"/>
      <c r="W10" s="232" t="s">
        <v>22</v>
      </c>
      <c r="X10" s="84" t="s">
        <v>44</v>
      </c>
      <c r="Y10"/>
    </row>
    <row r="11" spans="1:25" s="8" customFormat="1" ht="36.75" customHeight="1" thickBot="1" x14ac:dyDescent="0.3">
      <c r="A11" s="290"/>
      <c r="B11" s="292"/>
      <c r="C11" s="242" t="s">
        <v>48</v>
      </c>
      <c r="D11" s="100" t="s">
        <v>20</v>
      </c>
      <c r="E11" s="226" t="s">
        <v>49</v>
      </c>
      <c r="F11" s="188" t="s">
        <v>18</v>
      </c>
      <c r="G11" s="101"/>
      <c r="H11" s="102"/>
      <c r="I11" s="202" t="s">
        <v>50</v>
      </c>
      <c r="J11" s="203" t="s">
        <v>20</v>
      </c>
      <c r="K11" s="101"/>
      <c r="L11" s="101"/>
      <c r="M11" s="101"/>
      <c r="N11" s="101"/>
      <c r="O11" s="293"/>
      <c r="P11" s="295"/>
      <c r="Q11" s="6"/>
      <c r="R11" s="49"/>
      <c r="S11" s="195" t="s">
        <v>35</v>
      </c>
      <c r="T11" s="195" t="s">
        <v>23</v>
      </c>
      <c r="U11" s="105" t="s">
        <v>51</v>
      </c>
      <c r="V11" s="215" t="s">
        <v>34</v>
      </c>
      <c r="W11" s="192"/>
      <c r="X11" s="133"/>
      <c r="Y11"/>
    </row>
    <row r="12" spans="1:25" s="8" customFormat="1" ht="39" customHeight="1" thickTop="1" x14ac:dyDescent="0.25">
      <c r="A12" s="284" t="s">
        <v>52</v>
      </c>
      <c r="B12" s="285" t="s">
        <v>53</v>
      </c>
      <c r="C12" s="127" t="s">
        <v>54</v>
      </c>
      <c r="D12" s="128" t="s">
        <v>18</v>
      </c>
      <c r="E12" s="93" t="s">
        <v>55</v>
      </c>
      <c r="F12" s="94" t="s">
        <v>18</v>
      </c>
      <c r="G12" s="95"/>
      <c r="H12" s="96"/>
      <c r="I12" s="216" t="s">
        <v>56</v>
      </c>
      <c r="J12" s="216" t="s">
        <v>18</v>
      </c>
      <c r="K12" s="107"/>
      <c r="L12" s="107"/>
      <c r="M12" s="65"/>
      <c r="N12" s="96"/>
      <c r="O12" s="287" t="s">
        <v>52</v>
      </c>
      <c r="P12" s="288" t="s">
        <v>53</v>
      </c>
      <c r="Q12" s="232" t="s">
        <v>41</v>
      </c>
      <c r="R12" s="232" t="s">
        <v>44</v>
      </c>
      <c r="S12" s="86"/>
      <c r="T12" s="87"/>
      <c r="U12" s="86"/>
      <c r="V12" s="96"/>
      <c r="W12" s="110"/>
      <c r="X12" s="99"/>
      <c r="Y12"/>
    </row>
    <row r="13" spans="1:25" s="8" customFormat="1" ht="39" customHeight="1" thickBot="1" x14ac:dyDescent="0.3">
      <c r="A13" s="284"/>
      <c r="B13" s="292"/>
      <c r="C13" s="101"/>
      <c r="D13" s="7"/>
      <c r="E13" s="192"/>
      <c r="F13" s="101"/>
      <c r="G13" s="211" t="s">
        <v>57</v>
      </c>
      <c r="H13" s="243" t="s">
        <v>20</v>
      </c>
      <c r="I13" s="197" t="s">
        <v>58</v>
      </c>
      <c r="J13" s="197" t="s">
        <v>20</v>
      </c>
      <c r="K13" s="101"/>
      <c r="L13" s="101"/>
      <c r="M13" s="6"/>
      <c r="N13" s="6"/>
      <c r="O13" s="287"/>
      <c r="P13" s="288"/>
      <c r="Q13" s="176"/>
      <c r="R13" s="198"/>
      <c r="S13" s="6"/>
      <c r="T13" s="7"/>
      <c r="U13" s="105" t="s">
        <v>59</v>
      </c>
      <c r="V13" s="215" t="s">
        <v>23</v>
      </c>
      <c r="W13" s="101"/>
      <c r="X13" s="146"/>
      <c r="Y13" s="237"/>
    </row>
    <row r="14" spans="1:25" s="8" customFormat="1" ht="37.5" customHeight="1" thickTop="1" x14ac:dyDescent="0.25">
      <c r="A14" s="113" t="s">
        <v>60</v>
      </c>
      <c r="B14" s="114" t="s">
        <v>61</v>
      </c>
      <c r="C14" s="95"/>
      <c r="D14" s="96"/>
      <c r="E14" s="115"/>
      <c r="F14" s="96"/>
      <c r="G14" s="95"/>
      <c r="H14" s="96"/>
      <c r="I14" s="95"/>
      <c r="J14" s="95"/>
      <c r="K14" s="95"/>
      <c r="L14" s="95"/>
      <c r="M14" s="95"/>
      <c r="N14" s="147"/>
      <c r="O14" s="180" t="s">
        <v>60</v>
      </c>
      <c r="P14" s="196" t="s">
        <v>61</v>
      </c>
      <c r="Q14" s="117"/>
      <c r="R14" s="118"/>
      <c r="S14" s="97"/>
      <c r="T14" s="98"/>
      <c r="U14" s="97"/>
      <c r="V14" s="98"/>
      <c r="W14" s="95"/>
      <c r="X14" s="99"/>
      <c r="Y14"/>
    </row>
    <row r="15" spans="1:25" s="8" customFormat="1" ht="37.5" hidden="1" customHeight="1" x14ac:dyDescent="0.25">
      <c r="A15" s="119" t="s">
        <v>62</v>
      </c>
      <c r="B15" s="55"/>
      <c r="C15" s="4"/>
      <c r="D15" s="5"/>
      <c r="E15" s="65"/>
      <c r="F15" s="5"/>
      <c r="H15" s="5"/>
      <c r="I15" s="4"/>
      <c r="J15" s="5"/>
      <c r="K15" s="4"/>
      <c r="L15" s="5"/>
      <c r="M15" s="4"/>
      <c r="N15" s="53"/>
      <c r="O15" s="181" t="s">
        <v>62</v>
      </c>
      <c r="P15" s="182" t="s">
        <v>63</v>
      </c>
      <c r="Q15" s="173"/>
      <c r="R15" s="75"/>
      <c r="S15" s="6"/>
      <c r="T15" s="7"/>
      <c r="U15" s="6"/>
      <c r="V15" s="7"/>
      <c r="W15" s="4"/>
      <c r="X15" s="120"/>
      <c r="Y15"/>
    </row>
    <row r="16" spans="1:25" ht="24.75" customHeight="1" thickBot="1" x14ac:dyDescent="0.3">
      <c r="A16" s="296" t="s">
        <v>3</v>
      </c>
      <c r="B16" s="297"/>
      <c r="C16" s="122" t="s">
        <v>11</v>
      </c>
      <c r="D16" s="123" t="s">
        <v>5</v>
      </c>
      <c r="E16" s="123" t="s">
        <v>12</v>
      </c>
      <c r="F16" s="123" t="s">
        <v>5</v>
      </c>
      <c r="G16" s="123" t="s">
        <v>13</v>
      </c>
      <c r="H16" s="123" t="s">
        <v>5</v>
      </c>
      <c r="I16" s="123" t="s">
        <v>14</v>
      </c>
      <c r="J16" s="123" t="s">
        <v>5</v>
      </c>
      <c r="K16" s="124" t="s">
        <v>9</v>
      </c>
      <c r="L16" s="121" t="s">
        <v>5</v>
      </c>
      <c r="M16" s="124" t="s">
        <v>10</v>
      </c>
      <c r="N16" s="163" t="s">
        <v>5</v>
      </c>
      <c r="O16" s="296" t="s">
        <v>3</v>
      </c>
      <c r="P16" s="298"/>
      <c r="Q16" s="125" t="s">
        <v>11</v>
      </c>
      <c r="R16" s="123" t="s">
        <v>5</v>
      </c>
      <c r="S16" s="123" t="s">
        <v>12</v>
      </c>
      <c r="T16" s="123" t="s">
        <v>5</v>
      </c>
      <c r="U16" s="123" t="s">
        <v>13</v>
      </c>
      <c r="V16" s="123" t="s">
        <v>5</v>
      </c>
      <c r="W16" s="123" t="s">
        <v>14</v>
      </c>
      <c r="X16" s="126" t="s">
        <v>5</v>
      </c>
    </row>
    <row r="17" spans="1:35" s="8" customFormat="1" ht="48" customHeight="1" thickTop="1" x14ac:dyDescent="0.25">
      <c r="A17" s="284" t="s">
        <v>15</v>
      </c>
      <c r="B17" s="285" t="s">
        <v>64</v>
      </c>
      <c r="C17" s="95"/>
      <c r="D17" s="97"/>
      <c r="E17" s="95"/>
      <c r="F17" s="97"/>
      <c r="G17" s="95"/>
      <c r="H17" s="50"/>
      <c r="I17" s="95"/>
      <c r="J17" s="97"/>
      <c r="K17" s="88"/>
      <c r="L17" s="87"/>
      <c r="M17" s="86"/>
      <c r="N17" s="164"/>
      <c r="O17" s="287" t="s">
        <v>15</v>
      </c>
      <c r="P17" s="288" t="s">
        <v>64</v>
      </c>
      <c r="Q17" s="174"/>
      <c r="R17" s="87"/>
      <c r="S17" s="50"/>
      <c r="T17" s="51"/>
      <c r="U17" s="50"/>
      <c r="V17" s="51"/>
      <c r="W17" s="74"/>
      <c r="X17" s="159"/>
    </row>
    <row r="18" spans="1:35" s="8" customFormat="1" ht="41.25" customHeight="1" thickBot="1" x14ac:dyDescent="0.3">
      <c r="A18" s="284"/>
      <c r="B18" s="292"/>
      <c r="C18" s="50"/>
      <c r="D18" s="6"/>
      <c r="E18" s="100" t="s">
        <v>65</v>
      </c>
      <c r="F18" s="100" t="s">
        <v>20</v>
      </c>
      <c r="G18" s="235"/>
      <c r="H18" s="102"/>
      <c r="I18" s="82" t="s">
        <v>66</v>
      </c>
      <c r="J18" s="83" t="s">
        <v>20</v>
      </c>
      <c r="K18" s="82" t="s">
        <v>67</v>
      </c>
      <c r="L18" s="83" t="s">
        <v>20</v>
      </c>
      <c r="M18" s="6"/>
      <c r="N18" s="7"/>
      <c r="O18" s="287"/>
      <c r="P18" s="288"/>
      <c r="Q18" s="101"/>
      <c r="R18" s="146"/>
      <c r="S18" s="101"/>
      <c r="T18" s="101"/>
      <c r="U18" s="101"/>
      <c r="V18" s="101"/>
      <c r="W18" s="101"/>
      <c r="X18" s="133"/>
    </row>
    <row r="19" spans="1:35" s="8" customFormat="1" ht="47.25" customHeight="1" thickTop="1" thickBot="1" x14ac:dyDescent="0.3">
      <c r="A19" s="289" t="s">
        <v>25</v>
      </c>
      <c r="B19" s="291" t="s">
        <v>68</v>
      </c>
      <c r="C19" s="93" t="s">
        <v>69</v>
      </c>
      <c r="D19" s="128" t="s">
        <v>23</v>
      </c>
      <c r="E19" s="95"/>
      <c r="F19" s="96"/>
      <c r="G19" s="6"/>
      <c r="H19" s="50"/>
      <c r="I19" s="95"/>
      <c r="J19" s="95"/>
      <c r="K19" s="95"/>
      <c r="L19" s="96"/>
      <c r="M19" s="95"/>
      <c r="N19" s="147"/>
      <c r="O19" s="286" t="s">
        <v>25</v>
      </c>
      <c r="P19" s="294" t="s">
        <v>68</v>
      </c>
      <c r="Q19" s="246"/>
      <c r="R19" s="111"/>
      <c r="S19" s="111"/>
      <c r="T19" s="111"/>
      <c r="U19" s="97"/>
      <c r="V19" s="98"/>
      <c r="W19" s="86"/>
      <c r="X19" s="99"/>
      <c r="Y19" s="204"/>
    </row>
    <row r="20" spans="1:35" s="8" customFormat="1" ht="46.5" customHeight="1" thickTop="1" thickBot="1" x14ac:dyDescent="0.3">
      <c r="A20" s="290"/>
      <c r="B20" s="292"/>
      <c r="C20" s="101"/>
      <c r="D20" s="101"/>
      <c r="E20" s="100" t="s">
        <v>70</v>
      </c>
      <c r="F20" s="100" t="s">
        <v>18</v>
      </c>
      <c r="G20" s="100" t="s">
        <v>71</v>
      </c>
      <c r="H20" s="190" t="s">
        <v>18</v>
      </c>
      <c r="I20" s="100" t="s">
        <v>72</v>
      </c>
      <c r="J20" s="103" t="s">
        <v>23</v>
      </c>
      <c r="K20" s="100" t="s">
        <v>73</v>
      </c>
      <c r="L20" s="186" t="s">
        <v>23</v>
      </c>
      <c r="M20" s="101"/>
      <c r="N20" s="102"/>
      <c r="O20" s="293"/>
      <c r="P20" s="295"/>
      <c r="Q20" s="105" t="s">
        <v>74</v>
      </c>
      <c r="R20" s="132" t="s">
        <v>34</v>
      </c>
      <c r="S20" s="187" t="s">
        <v>75</v>
      </c>
      <c r="T20" s="234" t="s">
        <v>34</v>
      </c>
      <c r="U20" s="101"/>
      <c r="V20" s="102"/>
      <c r="W20" s="101"/>
      <c r="X20" s="146"/>
      <c r="Y20" s="204"/>
    </row>
    <row r="21" spans="1:35" s="8" customFormat="1" ht="45.75" customHeight="1" thickTop="1" x14ac:dyDescent="0.25">
      <c r="A21" s="284" t="s">
        <v>37</v>
      </c>
      <c r="B21" s="285" t="s">
        <v>76</v>
      </c>
      <c r="C21" s="82" t="s">
        <v>77</v>
      </c>
      <c r="D21" s="82" t="s">
        <v>20</v>
      </c>
      <c r="E21" s="50"/>
      <c r="F21" s="6"/>
      <c r="G21" s="185" t="s">
        <v>78</v>
      </c>
      <c r="H21" s="39" t="s">
        <v>20</v>
      </c>
      <c r="I21" s="185" t="s">
        <v>79</v>
      </c>
      <c r="J21" s="39" t="s">
        <v>20</v>
      </c>
      <c r="K21" s="97"/>
      <c r="L21" s="98"/>
      <c r="M21" s="95"/>
      <c r="N21" s="95"/>
      <c r="O21" s="287" t="s">
        <v>37</v>
      </c>
      <c r="P21" s="288" t="s">
        <v>76</v>
      </c>
      <c r="Q21" s="6"/>
      <c r="R21" s="7"/>
      <c r="S21" s="86"/>
      <c r="T21" s="87"/>
      <c r="U21" s="86"/>
      <c r="V21" s="51"/>
      <c r="W21" s="98"/>
      <c r="X21" s="214"/>
    </row>
    <row r="22" spans="1:35" s="8" customFormat="1" ht="53.25" customHeight="1" thickBot="1" x14ac:dyDescent="0.3">
      <c r="A22" s="284"/>
      <c r="B22" s="292"/>
      <c r="C22" s="211" t="s">
        <v>80</v>
      </c>
      <c r="D22" s="210" t="s">
        <v>18</v>
      </c>
      <c r="E22" s="101"/>
      <c r="F22" s="102"/>
      <c r="G22" s="100" t="s">
        <v>81</v>
      </c>
      <c r="H22" s="103" t="s">
        <v>18</v>
      </c>
      <c r="I22" s="187" t="s">
        <v>82</v>
      </c>
      <c r="J22" s="188" t="s">
        <v>23</v>
      </c>
      <c r="K22" s="101"/>
      <c r="L22" s="102"/>
      <c r="M22" s="101"/>
      <c r="N22" s="102"/>
      <c r="O22" s="287"/>
      <c r="P22" s="288"/>
      <c r="Q22" s="187" t="s">
        <v>83</v>
      </c>
      <c r="R22" s="188" t="s">
        <v>34</v>
      </c>
      <c r="S22" s="6"/>
      <c r="T22" s="7"/>
      <c r="U22" s="101"/>
      <c r="V22" s="146"/>
      <c r="W22" s="101"/>
      <c r="X22" s="146"/>
      <c r="Y22" s="204"/>
    </row>
    <row r="23" spans="1:35" s="8" customFormat="1" ht="42.75" customHeight="1" thickTop="1" x14ac:dyDescent="0.25">
      <c r="A23" s="289" t="s">
        <v>45</v>
      </c>
      <c r="B23" s="285" t="s">
        <v>84</v>
      </c>
      <c r="C23" s="95"/>
      <c r="D23" s="95"/>
      <c r="E23" s="95"/>
      <c r="F23" s="96"/>
      <c r="G23" s="209" t="s">
        <v>85</v>
      </c>
      <c r="H23" s="128" t="s">
        <v>23</v>
      </c>
      <c r="I23" s="209" t="s">
        <v>86</v>
      </c>
      <c r="J23" s="222" t="s">
        <v>23</v>
      </c>
      <c r="K23" s="199" t="s">
        <v>87</v>
      </c>
      <c r="L23" s="191" t="s">
        <v>23</v>
      </c>
      <c r="M23" s="50"/>
      <c r="N23" s="96"/>
      <c r="O23" s="286" t="s">
        <v>45</v>
      </c>
      <c r="P23" s="294" t="s">
        <v>84</v>
      </c>
      <c r="Q23" s="97"/>
      <c r="R23" s="97"/>
      <c r="S23" s="97"/>
      <c r="T23" s="98"/>
      <c r="U23" s="95"/>
      <c r="V23" s="98"/>
      <c r="W23" s="98"/>
      <c r="X23" s="214"/>
    </row>
    <row r="24" spans="1:35" s="8" customFormat="1" ht="49.5" customHeight="1" thickBot="1" x14ac:dyDescent="0.3">
      <c r="A24" s="290"/>
      <c r="B24" s="292"/>
      <c r="C24" s="100" t="s">
        <v>88</v>
      </c>
      <c r="D24" s="100" t="s">
        <v>23</v>
      </c>
      <c r="E24" s="82" t="s">
        <v>89</v>
      </c>
      <c r="F24" s="100" t="s">
        <v>18</v>
      </c>
      <c r="G24" s="101"/>
      <c r="H24" s="101"/>
      <c r="I24" s="100" t="s">
        <v>90</v>
      </c>
      <c r="J24" s="100" t="s">
        <v>18</v>
      </c>
      <c r="K24" s="105" t="s">
        <v>91</v>
      </c>
      <c r="L24" s="132" t="s">
        <v>34</v>
      </c>
      <c r="M24" s="101"/>
      <c r="N24" s="101"/>
      <c r="O24" s="293"/>
      <c r="P24" s="295"/>
      <c r="Q24" s="101"/>
      <c r="R24" s="102"/>
      <c r="S24" s="101"/>
      <c r="T24" s="102"/>
      <c r="U24" s="101"/>
      <c r="V24" s="102"/>
      <c r="W24" s="101"/>
      <c r="X24" s="133"/>
    </row>
    <row r="25" spans="1:35" s="8" customFormat="1" ht="50.25" customHeight="1" thickTop="1" x14ac:dyDescent="0.25">
      <c r="A25" s="284" t="s">
        <v>52</v>
      </c>
      <c r="B25" s="285" t="s">
        <v>92</v>
      </c>
      <c r="C25" s="207" t="s">
        <v>93</v>
      </c>
      <c r="D25" s="108" t="s">
        <v>18</v>
      </c>
      <c r="E25" s="95"/>
      <c r="F25" s="7"/>
      <c r="G25" s="95"/>
      <c r="H25" s="95"/>
      <c r="I25" s="50"/>
      <c r="J25" s="7"/>
      <c r="K25" s="95"/>
      <c r="L25" s="51"/>
      <c r="M25" s="95"/>
      <c r="N25" s="97"/>
      <c r="O25" s="287" t="s">
        <v>52</v>
      </c>
      <c r="P25" s="288" t="s">
        <v>92</v>
      </c>
      <c r="Q25" s="86"/>
      <c r="R25" s="87"/>
      <c r="S25" s="86"/>
      <c r="T25" s="87"/>
      <c r="U25" s="86"/>
      <c r="V25" s="87"/>
      <c r="W25" s="129"/>
      <c r="X25" s="161"/>
    </row>
    <row r="26" spans="1:35" s="8" customFormat="1" ht="43.5" customHeight="1" thickBot="1" x14ac:dyDescent="0.3">
      <c r="A26" s="284"/>
      <c r="B26" s="292"/>
      <c r="C26" s="206" t="s">
        <v>94</v>
      </c>
      <c r="D26" s="195" t="s">
        <v>23</v>
      </c>
      <c r="E26" s="101"/>
      <c r="F26" s="101"/>
      <c r="G26" s="226" t="s">
        <v>95</v>
      </c>
      <c r="H26" s="229" t="s">
        <v>20</v>
      </c>
      <c r="I26" s="100" t="s">
        <v>96</v>
      </c>
      <c r="J26" s="103" t="s">
        <v>23</v>
      </c>
      <c r="K26" s="226" t="s">
        <v>97</v>
      </c>
      <c r="L26" s="188" t="s">
        <v>23</v>
      </c>
      <c r="M26" s="6"/>
      <c r="N26" s="102"/>
      <c r="O26" s="287"/>
      <c r="P26" s="288"/>
      <c r="Q26" s="101"/>
      <c r="R26" s="102"/>
      <c r="S26" s="101"/>
      <c r="T26" s="102"/>
      <c r="U26" s="6"/>
      <c r="V26" s="7"/>
      <c r="W26" s="6"/>
      <c r="X26" s="160"/>
    </row>
    <row r="27" spans="1:35" s="8" customFormat="1" ht="40.5" customHeight="1" thickTop="1" x14ac:dyDescent="0.25">
      <c r="A27" s="91" t="s">
        <v>60</v>
      </c>
      <c r="B27" s="114" t="s">
        <v>98</v>
      </c>
      <c r="C27" s="135" t="s">
        <v>99</v>
      </c>
      <c r="D27" s="136" t="s">
        <v>23</v>
      </c>
      <c r="E27" s="95"/>
      <c r="F27" s="96"/>
      <c r="G27" s="95"/>
      <c r="H27" s="96"/>
      <c r="I27" s="95"/>
      <c r="J27" s="96"/>
      <c r="K27" s="97"/>
      <c r="L27" s="96"/>
      <c r="M27" s="97"/>
      <c r="N27" s="147"/>
      <c r="O27" s="179" t="s">
        <v>60</v>
      </c>
      <c r="P27" s="196" t="s">
        <v>98</v>
      </c>
      <c r="Q27" s="117"/>
      <c r="R27" s="118"/>
      <c r="S27" s="137"/>
      <c r="T27" s="98"/>
      <c r="U27" s="95"/>
      <c r="V27" s="98"/>
      <c r="W27" s="110"/>
      <c r="X27" s="138"/>
    </row>
    <row r="28" spans="1:35" s="8" customFormat="1" ht="40.5" hidden="1" customHeight="1" x14ac:dyDescent="0.25">
      <c r="A28" s="119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1" t="s">
        <v>62</v>
      </c>
      <c r="P28" s="182" t="s">
        <v>100</v>
      </c>
      <c r="Q28" s="173"/>
      <c r="R28" s="75"/>
      <c r="S28" s="12"/>
      <c r="T28" s="7"/>
      <c r="U28" s="4"/>
      <c r="V28" s="7"/>
      <c r="W28" s="4"/>
      <c r="X28" s="120"/>
    </row>
    <row r="29" spans="1:35" ht="24.95" customHeight="1" thickBot="1" x14ac:dyDescent="0.3">
      <c r="A29" s="296" t="s">
        <v>3</v>
      </c>
      <c r="B29" s="297"/>
      <c r="C29" s="123" t="s">
        <v>11</v>
      </c>
      <c r="D29" s="123" t="s">
        <v>5</v>
      </c>
      <c r="E29" s="123" t="s">
        <v>12</v>
      </c>
      <c r="F29" s="123" t="s">
        <v>5</v>
      </c>
      <c r="G29" s="123" t="s">
        <v>13</v>
      </c>
      <c r="H29" s="123" t="s">
        <v>5</v>
      </c>
      <c r="I29" s="123" t="s">
        <v>101</v>
      </c>
      <c r="J29" s="123" t="s">
        <v>5</v>
      </c>
      <c r="K29" s="124" t="s">
        <v>9</v>
      </c>
      <c r="L29" s="121" t="s">
        <v>5</v>
      </c>
      <c r="M29" s="124" t="s">
        <v>10</v>
      </c>
      <c r="N29" s="163" t="s">
        <v>5</v>
      </c>
      <c r="O29" s="296" t="s">
        <v>3</v>
      </c>
      <c r="P29" s="298"/>
      <c r="Q29" s="125" t="s">
        <v>11</v>
      </c>
      <c r="R29" s="123" t="s">
        <v>5</v>
      </c>
      <c r="S29" s="123" t="s">
        <v>12</v>
      </c>
      <c r="T29" s="123" t="s">
        <v>5</v>
      </c>
      <c r="U29" s="123" t="s">
        <v>13</v>
      </c>
      <c r="V29" s="123" t="s">
        <v>5</v>
      </c>
      <c r="W29" s="123" t="s">
        <v>14</v>
      </c>
      <c r="X29" s="126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15</v>
      </c>
      <c r="B30" s="285" t="s">
        <v>102</v>
      </c>
      <c r="C30" s="86"/>
      <c r="D30" s="95"/>
      <c r="E30" s="86"/>
      <c r="F30" s="95"/>
      <c r="G30" s="50"/>
      <c r="H30" s="50"/>
      <c r="I30" s="97"/>
      <c r="J30" s="7"/>
      <c r="K30" s="6"/>
      <c r="L30" s="7"/>
      <c r="M30" s="86"/>
      <c r="N30" s="68"/>
      <c r="O30" s="287" t="s">
        <v>15</v>
      </c>
      <c r="P30" s="288" t="s">
        <v>102</v>
      </c>
      <c r="Q30" s="176"/>
      <c r="R30" s="51"/>
      <c r="S30" s="50"/>
      <c r="T30" s="51"/>
      <c r="U30" s="86"/>
      <c r="V30" s="87"/>
      <c r="W30" s="74"/>
      <c r="X30" s="159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92"/>
      <c r="C31" s="101"/>
      <c r="D31" s="198"/>
      <c r="E31" s="100" t="s">
        <v>17</v>
      </c>
      <c r="F31" s="100" t="s">
        <v>18</v>
      </c>
      <c r="G31" s="101"/>
      <c r="H31" s="102"/>
      <c r="I31" s="211" t="s">
        <v>47</v>
      </c>
      <c r="J31" s="128" t="s">
        <v>18</v>
      </c>
      <c r="K31" s="101"/>
      <c r="L31" s="102"/>
      <c r="M31" s="6"/>
      <c r="N31" s="162"/>
      <c r="O31" s="287"/>
      <c r="P31" s="288"/>
      <c r="Q31" s="101"/>
      <c r="R31" s="146"/>
      <c r="S31" s="6"/>
      <c r="T31" s="7"/>
      <c r="U31" s="6"/>
      <c r="V31" s="7"/>
      <c r="W31" s="101"/>
      <c r="X31" s="13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00" t="s">
        <v>25</v>
      </c>
      <c r="B32" s="285" t="s">
        <v>103</v>
      </c>
      <c r="C32" s="6"/>
      <c r="D32" s="7"/>
      <c r="E32" s="202" t="s">
        <v>104</v>
      </c>
      <c r="F32" s="203" t="s">
        <v>18</v>
      </c>
      <c r="G32" s="95"/>
      <c r="H32" s="96"/>
      <c r="I32" s="95"/>
      <c r="J32" s="95"/>
      <c r="K32" s="97"/>
      <c r="L32" s="98"/>
      <c r="M32" s="97"/>
      <c r="N32" s="98"/>
      <c r="O32" s="286" t="s">
        <v>25</v>
      </c>
      <c r="P32" s="294" t="s">
        <v>103</v>
      </c>
      <c r="Q32" s="171"/>
      <c r="R32" s="96"/>
      <c r="S32" s="95"/>
      <c r="T32" s="96"/>
      <c r="U32" s="95"/>
      <c r="V32" s="96"/>
      <c r="W32" s="95"/>
      <c r="X32" s="99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1"/>
      <c r="B33" s="292"/>
      <c r="C33" s="211" t="s">
        <v>27</v>
      </c>
      <c r="D33" s="128" t="s">
        <v>20</v>
      </c>
      <c r="E33" s="197" t="s">
        <v>28</v>
      </c>
      <c r="F33" s="197" t="s">
        <v>20</v>
      </c>
      <c r="G33" s="100" t="s">
        <v>29</v>
      </c>
      <c r="H33" s="100" t="s">
        <v>20</v>
      </c>
      <c r="I33" s="100" t="s">
        <v>56</v>
      </c>
      <c r="J33" s="100" t="s">
        <v>23</v>
      </c>
      <c r="K33" s="101"/>
      <c r="L33" s="102"/>
      <c r="M33" s="101"/>
      <c r="N33" s="101"/>
      <c r="O33" s="293"/>
      <c r="P33" s="295"/>
      <c r="Q33" s="101"/>
      <c r="R33" s="102"/>
      <c r="S33" s="101"/>
      <c r="T33" s="102"/>
      <c r="U33" s="101"/>
      <c r="V33" s="102"/>
      <c r="W33" s="105" t="s">
        <v>36</v>
      </c>
      <c r="X33" s="106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37</v>
      </c>
      <c r="B34" s="285" t="s">
        <v>105</v>
      </c>
      <c r="C34" s="219" t="s">
        <v>106</v>
      </c>
      <c r="D34" s="200" t="s">
        <v>18</v>
      </c>
      <c r="E34" s="95"/>
      <c r="F34" s="95"/>
      <c r="G34" s="95"/>
      <c r="H34" s="98"/>
      <c r="I34" s="93" t="s">
        <v>32</v>
      </c>
      <c r="J34" s="128" t="s">
        <v>23</v>
      </c>
      <c r="K34" s="127" t="s">
        <v>87</v>
      </c>
      <c r="L34" s="128" t="s">
        <v>23</v>
      </c>
      <c r="M34" s="90"/>
      <c r="N34" s="166"/>
      <c r="O34" s="287" t="s">
        <v>37</v>
      </c>
      <c r="P34" s="288" t="s">
        <v>105</v>
      </c>
      <c r="Q34" s="116"/>
      <c r="R34" s="90"/>
      <c r="S34" s="90"/>
      <c r="T34" s="90"/>
      <c r="U34" s="90"/>
      <c r="V34" s="90"/>
      <c r="W34" s="90"/>
      <c r="X34" s="159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92"/>
      <c r="C35" s="195" t="s">
        <v>42</v>
      </c>
      <c r="D35" s="195" t="s">
        <v>20</v>
      </c>
      <c r="E35" s="101"/>
      <c r="F35" s="102"/>
      <c r="G35" s="101"/>
      <c r="H35" s="101"/>
      <c r="I35" s="207" t="s">
        <v>107</v>
      </c>
      <c r="J35" s="195" t="s">
        <v>18</v>
      </c>
      <c r="K35" s="100" t="s">
        <v>43</v>
      </c>
      <c r="L35" s="100" t="s">
        <v>20</v>
      </c>
      <c r="M35" s="104"/>
      <c r="N35" s="162"/>
      <c r="O35" s="287"/>
      <c r="P35" s="288"/>
      <c r="Q35" s="105" t="s">
        <v>108</v>
      </c>
      <c r="R35" s="132" t="s">
        <v>34</v>
      </c>
      <c r="S35" s="101"/>
      <c r="T35" s="6"/>
      <c r="U35" s="101"/>
      <c r="V35" s="6"/>
      <c r="W35" s="101"/>
      <c r="X35" s="146"/>
      <c r="Y35" s="204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9" t="s">
        <v>45</v>
      </c>
      <c r="B36" s="285" t="s">
        <v>109</v>
      </c>
      <c r="C36" s="95"/>
      <c r="D36" s="95"/>
      <c r="E36" s="216" t="s">
        <v>110</v>
      </c>
      <c r="F36" s="216" t="s">
        <v>23</v>
      </c>
      <c r="G36" s="127" t="s">
        <v>57</v>
      </c>
      <c r="H36" s="128" t="s">
        <v>23</v>
      </c>
      <c r="I36" s="64" t="s">
        <v>58</v>
      </c>
      <c r="J36" s="128" t="s">
        <v>23</v>
      </c>
      <c r="K36" s="6"/>
      <c r="L36" s="96"/>
      <c r="M36" s="50"/>
      <c r="N36" s="96"/>
      <c r="O36" s="286" t="s">
        <v>45</v>
      </c>
      <c r="P36" s="294" t="s">
        <v>109</v>
      </c>
      <c r="Q36" s="52"/>
      <c r="R36" s="87"/>
      <c r="S36" s="86"/>
      <c r="T36" s="96"/>
      <c r="U36" s="212" t="s">
        <v>51</v>
      </c>
      <c r="V36" s="213" t="s">
        <v>34</v>
      </c>
      <c r="W36" s="176"/>
      <c r="X36" s="23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0"/>
      <c r="B37" s="292"/>
      <c r="C37" s="140" t="s">
        <v>55</v>
      </c>
      <c r="D37" s="205" t="s">
        <v>18</v>
      </c>
      <c r="E37" s="109" t="s">
        <v>39</v>
      </c>
      <c r="F37" s="128" t="s">
        <v>18</v>
      </c>
      <c r="G37" s="101"/>
      <c r="H37" s="7"/>
      <c r="I37" s="186" t="s">
        <v>19</v>
      </c>
      <c r="J37" s="100" t="s">
        <v>20</v>
      </c>
      <c r="K37" s="101"/>
      <c r="L37" s="101"/>
      <c r="M37" s="104"/>
      <c r="N37" s="146"/>
      <c r="O37" s="293"/>
      <c r="P37" s="295"/>
      <c r="Q37" s="101"/>
      <c r="R37" s="101"/>
      <c r="S37" s="6"/>
      <c r="T37" s="7"/>
      <c r="U37" s="101"/>
      <c r="V37" s="101"/>
      <c r="W37" s="6"/>
      <c r="X37" s="7"/>
      <c r="Y37" s="204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52</v>
      </c>
      <c r="B38" s="285" t="s">
        <v>111</v>
      </c>
      <c r="C38" s="95"/>
      <c r="D38" s="96"/>
      <c r="E38" s="95"/>
      <c r="F38" s="96"/>
      <c r="G38" s="82" t="s">
        <v>50</v>
      </c>
      <c r="H38" s="82" t="s">
        <v>23</v>
      </c>
      <c r="I38" s="6"/>
      <c r="J38" s="6"/>
      <c r="K38" s="95"/>
      <c r="L38" s="96"/>
      <c r="M38" s="50"/>
      <c r="N38" s="95"/>
      <c r="O38" s="287" t="s">
        <v>52</v>
      </c>
      <c r="P38" s="288" t="s">
        <v>111</v>
      </c>
      <c r="Q38" s="52"/>
      <c r="R38" s="87"/>
      <c r="S38" s="95"/>
      <c r="T38" s="96"/>
      <c r="U38" s="86"/>
      <c r="V38" s="87"/>
      <c r="W38" s="95"/>
      <c r="X38" s="96"/>
      <c r="AH38"/>
    </row>
    <row r="39" spans="1:35" s="8" customFormat="1" ht="41.25" customHeight="1" thickBot="1" x14ac:dyDescent="0.3">
      <c r="A39" s="284"/>
      <c r="B39" s="292"/>
      <c r="C39" s="127" t="s">
        <v>54</v>
      </c>
      <c r="D39" s="128" t="s">
        <v>18</v>
      </c>
      <c r="E39" s="6"/>
      <c r="F39" s="6"/>
      <c r="G39" s="101"/>
      <c r="H39" s="102"/>
      <c r="I39" s="101"/>
      <c r="J39" s="102"/>
      <c r="K39" s="101"/>
      <c r="L39" s="102"/>
      <c r="M39" s="141"/>
      <c r="N39" s="167"/>
      <c r="O39" s="287"/>
      <c r="P39" s="288"/>
      <c r="Q39" s="101"/>
      <c r="R39" s="101"/>
      <c r="S39" s="6"/>
      <c r="T39" s="7"/>
      <c r="U39" s="101"/>
      <c r="V39" s="102"/>
      <c r="W39" s="101"/>
      <c r="X39" s="146"/>
      <c r="Y39" s="204"/>
      <c r="AH39"/>
    </row>
    <row r="40" spans="1:35" s="8" customFormat="1" ht="40.5" customHeight="1" thickTop="1" x14ac:dyDescent="0.25">
      <c r="A40" s="113" t="s">
        <v>60</v>
      </c>
      <c r="B40" s="92" t="s">
        <v>112</v>
      </c>
      <c r="C40" s="135" t="s">
        <v>99</v>
      </c>
      <c r="D40" s="136" t="s">
        <v>23</v>
      </c>
      <c r="E40" s="95" t="s">
        <v>113</v>
      </c>
      <c r="F40" s="96"/>
      <c r="G40" s="95"/>
      <c r="H40" s="96"/>
      <c r="I40" s="95"/>
      <c r="J40" s="96"/>
      <c r="K40" s="96"/>
      <c r="L40" s="142"/>
      <c r="M40" s="96"/>
      <c r="N40" s="168"/>
      <c r="O40" s="180" t="s">
        <v>60</v>
      </c>
      <c r="P40" s="196" t="s">
        <v>112</v>
      </c>
      <c r="Q40" s="117"/>
      <c r="R40" s="118"/>
      <c r="S40" s="143"/>
      <c r="T40" s="96"/>
      <c r="U40" s="142"/>
      <c r="V40" s="96"/>
      <c r="W40" s="97"/>
      <c r="X40" s="99"/>
      <c r="AH40"/>
    </row>
    <row r="41" spans="1:35" s="8" customFormat="1" ht="40.5" hidden="1" customHeight="1" x14ac:dyDescent="0.25">
      <c r="A41" s="119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9"/>
      <c r="O41" s="181" t="s">
        <v>62</v>
      </c>
      <c r="P41" s="183" t="s">
        <v>114</v>
      </c>
      <c r="Q41" s="173"/>
      <c r="R41" s="75"/>
      <c r="S41" s="9"/>
      <c r="T41" s="5"/>
      <c r="U41" s="14"/>
      <c r="V41" s="5"/>
      <c r="W41" s="6"/>
      <c r="X41" s="120"/>
    </row>
    <row r="42" spans="1:35" ht="24.95" customHeight="1" thickBot="1" x14ac:dyDescent="0.3">
      <c r="A42" s="296" t="s">
        <v>3</v>
      </c>
      <c r="B42" s="297"/>
      <c r="C42" s="123" t="s">
        <v>11</v>
      </c>
      <c r="D42" s="123" t="s">
        <v>5</v>
      </c>
      <c r="E42" s="123" t="s">
        <v>12</v>
      </c>
      <c r="F42" s="123" t="s">
        <v>5</v>
      </c>
      <c r="G42" s="123" t="s">
        <v>13</v>
      </c>
      <c r="H42" s="123" t="s">
        <v>5</v>
      </c>
      <c r="I42" s="123" t="s">
        <v>14</v>
      </c>
      <c r="J42" s="123" t="s">
        <v>5</v>
      </c>
      <c r="K42" s="124" t="s">
        <v>9</v>
      </c>
      <c r="L42" s="121" t="s">
        <v>5</v>
      </c>
      <c r="M42" s="124" t="s">
        <v>10</v>
      </c>
      <c r="N42" s="163" t="s">
        <v>5</v>
      </c>
      <c r="O42" s="296" t="s">
        <v>3</v>
      </c>
      <c r="P42" s="298"/>
      <c r="Q42" s="125" t="s">
        <v>11</v>
      </c>
      <c r="R42" s="123" t="s">
        <v>5</v>
      </c>
      <c r="S42" s="123" t="s">
        <v>12</v>
      </c>
      <c r="T42" s="123" t="s">
        <v>5</v>
      </c>
      <c r="U42" s="123" t="s">
        <v>13</v>
      </c>
      <c r="V42" s="123" t="s">
        <v>5</v>
      </c>
      <c r="W42" s="123" t="s">
        <v>14</v>
      </c>
      <c r="X42" s="126" t="s">
        <v>5</v>
      </c>
    </row>
    <row r="43" spans="1:35" s="8" customFormat="1" ht="44.25" customHeight="1" thickTop="1" x14ac:dyDescent="0.25">
      <c r="A43" s="284" t="s">
        <v>15</v>
      </c>
      <c r="B43" s="291" t="s">
        <v>114</v>
      </c>
      <c r="C43" s="86"/>
      <c r="D43" s="6"/>
      <c r="E43" s="95"/>
      <c r="F43" s="50"/>
      <c r="G43" s="95"/>
      <c r="H43" s="50"/>
      <c r="I43" s="95"/>
      <c r="J43" s="97"/>
      <c r="K43" s="236"/>
      <c r="L43" s="51"/>
      <c r="M43" s="87"/>
      <c r="N43" s="68"/>
      <c r="O43" s="287" t="s">
        <v>15</v>
      </c>
      <c r="P43" s="288" t="s">
        <v>114</v>
      </c>
      <c r="Q43" s="177"/>
      <c r="R43" s="90"/>
      <c r="S43" s="50"/>
      <c r="T43" s="51"/>
      <c r="U43" s="50"/>
      <c r="V43" s="51"/>
      <c r="W43" s="86"/>
      <c r="X43" s="158"/>
    </row>
    <row r="44" spans="1:35" s="8" customFormat="1" ht="40.5" customHeight="1" thickBot="1" x14ac:dyDescent="0.3">
      <c r="A44" s="284"/>
      <c r="B44" s="292"/>
      <c r="C44" s="101"/>
      <c r="D44" s="7"/>
      <c r="E44" s="101"/>
      <c r="F44" s="101"/>
      <c r="G44" s="101"/>
      <c r="H44" s="101"/>
      <c r="I44" s="82" t="s">
        <v>81</v>
      </c>
      <c r="J44" s="103" t="s">
        <v>18</v>
      </c>
      <c r="K44" s="100" t="s">
        <v>21</v>
      </c>
      <c r="L44" s="103" t="s">
        <v>23</v>
      </c>
      <c r="M44" s="6"/>
      <c r="N44" s="49"/>
      <c r="O44" s="287"/>
      <c r="P44" s="288"/>
      <c r="Q44" s="101"/>
      <c r="R44" s="146"/>
      <c r="S44" s="105" t="s">
        <v>115</v>
      </c>
      <c r="T44" s="132" t="s">
        <v>34</v>
      </c>
      <c r="U44" s="6"/>
      <c r="V44" s="7"/>
      <c r="W44" s="101"/>
      <c r="X44" s="146"/>
      <c r="Y44" s="204"/>
    </row>
    <row r="45" spans="1:35" s="8" customFormat="1" ht="46.5" customHeight="1" thickTop="1" x14ac:dyDescent="0.25">
      <c r="A45" s="289" t="s">
        <v>25</v>
      </c>
      <c r="B45" s="291" t="s">
        <v>116</v>
      </c>
      <c r="C45" s="127" t="s">
        <v>69</v>
      </c>
      <c r="D45" s="94" t="s">
        <v>23</v>
      </c>
      <c r="E45" s="95"/>
      <c r="F45" s="96"/>
      <c r="G45" s="202" t="s">
        <v>117</v>
      </c>
      <c r="H45" s="200" t="s">
        <v>20</v>
      </c>
      <c r="I45" s="139" t="s">
        <v>118</v>
      </c>
      <c r="J45" s="203" t="s">
        <v>23</v>
      </c>
      <c r="K45" s="202" t="s">
        <v>119</v>
      </c>
      <c r="L45" s="203" t="s">
        <v>23</v>
      </c>
      <c r="M45" s="95"/>
      <c r="N45" s="147"/>
      <c r="O45" s="286" t="s">
        <v>25</v>
      </c>
      <c r="P45" s="294" t="s">
        <v>116</v>
      </c>
      <c r="Q45" s="178"/>
      <c r="R45" s="96"/>
      <c r="S45" s="97"/>
      <c r="T45" s="98"/>
      <c r="U45" s="116"/>
      <c r="V45" s="116"/>
      <c r="W45" s="116"/>
      <c r="X45" s="145"/>
    </row>
    <row r="46" spans="1:35" s="8" customFormat="1" ht="46.5" customHeight="1" thickBot="1" x14ac:dyDescent="0.3">
      <c r="A46" s="290"/>
      <c r="B46" s="292"/>
      <c r="C46" s="100" t="s">
        <v>89</v>
      </c>
      <c r="D46" s="100" t="s">
        <v>18</v>
      </c>
      <c r="E46" s="101"/>
      <c r="F46" s="102"/>
      <c r="G46" s="140" t="s">
        <v>71</v>
      </c>
      <c r="H46" s="205" t="s">
        <v>18</v>
      </c>
      <c r="I46" s="101"/>
      <c r="J46" s="102"/>
      <c r="K46" s="100" t="s">
        <v>67</v>
      </c>
      <c r="L46" s="103" t="s">
        <v>20</v>
      </c>
      <c r="M46" s="101"/>
      <c r="N46" s="165"/>
      <c r="O46" s="293"/>
      <c r="P46" s="295"/>
      <c r="Q46" s="105" t="s">
        <v>74</v>
      </c>
      <c r="R46" s="132" t="s">
        <v>20</v>
      </c>
      <c r="S46" s="101"/>
      <c r="T46" s="146"/>
      <c r="U46" s="101"/>
      <c r="V46" s="102"/>
      <c r="W46" s="101"/>
      <c r="X46" s="102"/>
      <c r="Y46" s="204"/>
    </row>
    <row r="47" spans="1:35" s="8" customFormat="1" ht="41.25" customHeight="1" thickTop="1" x14ac:dyDescent="0.25">
      <c r="A47" s="284" t="s">
        <v>37</v>
      </c>
      <c r="B47" s="291" t="s">
        <v>120</v>
      </c>
      <c r="C47" s="216" t="s">
        <v>77</v>
      </c>
      <c r="D47" s="83" t="s">
        <v>20</v>
      </c>
      <c r="E47" s="97"/>
      <c r="F47" s="51"/>
      <c r="G47" s="185" t="s">
        <v>78</v>
      </c>
      <c r="H47" s="185" t="s">
        <v>20</v>
      </c>
      <c r="I47" s="131" t="s">
        <v>79</v>
      </c>
      <c r="J47" s="39" t="s">
        <v>20</v>
      </c>
      <c r="K47" s="95"/>
      <c r="L47" s="98"/>
      <c r="M47" s="86"/>
      <c r="N47" s="68"/>
      <c r="O47" s="287" t="s">
        <v>37</v>
      </c>
      <c r="P47" s="288" t="s">
        <v>120</v>
      </c>
      <c r="Q47" s="6"/>
      <c r="R47" s="7"/>
      <c r="S47" s="86"/>
      <c r="T47" s="87"/>
      <c r="U47" s="86"/>
      <c r="V47" s="144"/>
      <c r="W47" s="129"/>
      <c r="X47" s="161"/>
    </row>
    <row r="48" spans="1:35" s="8" customFormat="1" ht="43.5" customHeight="1" thickBot="1" x14ac:dyDescent="0.3">
      <c r="A48" s="284"/>
      <c r="B48" s="292"/>
      <c r="C48" s="127" t="s">
        <v>80</v>
      </c>
      <c r="D48" s="128" t="s">
        <v>18</v>
      </c>
      <c r="E48" s="6"/>
      <c r="F48" s="102"/>
      <c r="G48" s="82" t="s">
        <v>96</v>
      </c>
      <c r="H48" s="103" t="s">
        <v>23</v>
      </c>
      <c r="I48" s="100" t="s">
        <v>72</v>
      </c>
      <c r="J48" s="83" t="s">
        <v>23</v>
      </c>
      <c r="K48" s="101"/>
      <c r="L48" s="146"/>
      <c r="M48" s="6"/>
      <c r="N48" s="102"/>
      <c r="O48" s="287"/>
      <c r="P48" s="288"/>
      <c r="Q48" s="101"/>
      <c r="R48" s="102"/>
      <c r="S48" s="101"/>
      <c r="T48" s="102"/>
      <c r="U48" s="105" t="s">
        <v>59</v>
      </c>
      <c r="V48" s="215" t="s">
        <v>44</v>
      </c>
      <c r="W48" s="175" t="s">
        <v>121</v>
      </c>
      <c r="X48" s="106" t="s">
        <v>44</v>
      </c>
    </row>
    <row r="49" spans="1:25" s="8" customFormat="1" ht="41.25" customHeight="1" thickTop="1" x14ac:dyDescent="0.25">
      <c r="A49" s="289" t="s">
        <v>45</v>
      </c>
      <c r="B49" s="291" t="s">
        <v>122</v>
      </c>
      <c r="C49" s="302" t="s">
        <v>123</v>
      </c>
      <c r="D49" s="95"/>
      <c r="E49" s="302" t="s">
        <v>123</v>
      </c>
      <c r="F49" s="51"/>
      <c r="G49" s="302" t="s">
        <v>123</v>
      </c>
      <c r="H49" s="96"/>
      <c r="I49" s="302" t="s">
        <v>123</v>
      </c>
      <c r="J49" s="96"/>
      <c r="K49" s="302" t="s">
        <v>123</v>
      </c>
      <c r="L49" s="96"/>
      <c r="M49" s="95"/>
      <c r="N49" s="96"/>
      <c r="O49" s="286" t="s">
        <v>45</v>
      </c>
      <c r="P49" s="294" t="s">
        <v>122</v>
      </c>
      <c r="Q49" s="302" t="s">
        <v>123</v>
      </c>
      <c r="R49" s="118"/>
      <c r="S49" s="302" t="s">
        <v>123</v>
      </c>
      <c r="T49" s="96"/>
      <c r="U49" s="302" t="s">
        <v>123</v>
      </c>
      <c r="V49" s="147"/>
      <c r="W49" s="302" t="s">
        <v>123</v>
      </c>
      <c r="X49" s="134"/>
    </row>
    <row r="50" spans="1:25" s="8" customFormat="1" ht="45" customHeight="1" thickBot="1" x14ac:dyDescent="0.3">
      <c r="A50" s="290"/>
      <c r="B50" s="292"/>
      <c r="C50" s="303"/>
      <c r="D50" s="7"/>
      <c r="E50" s="304"/>
      <c r="F50" s="102"/>
      <c r="G50" s="304"/>
      <c r="H50" s="50"/>
      <c r="I50" s="304"/>
      <c r="J50" s="7"/>
      <c r="K50" s="304"/>
      <c r="L50" s="146"/>
      <c r="M50" s="6"/>
      <c r="N50" s="146"/>
      <c r="O50" s="293"/>
      <c r="P50" s="295"/>
      <c r="Q50" s="304"/>
      <c r="R50" s="102"/>
      <c r="S50" s="304"/>
      <c r="T50" s="102"/>
      <c r="U50" s="304"/>
      <c r="V50" s="146"/>
      <c r="W50" s="304"/>
      <c r="X50" s="146"/>
      <c r="Y50" s="204"/>
    </row>
    <row r="51" spans="1:25" s="8" customFormat="1" ht="40.5" customHeight="1" thickTop="1" x14ac:dyDescent="0.25">
      <c r="A51" s="289" t="s">
        <v>52</v>
      </c>
      <c r="B51" s="291" t="s">
        <v>124</v>
      </c>
      <c r="C51" s="207" t="s">
        <v>93</v>
      </c>
      <c r="D51" s="185" t="s">
        <v>18</v>
      </c>
      <c r="E51" s="97"/>
      <c r="F51" s="97"/>
      <c r="G51" s="193" t="s">
        <v>66</v>
      </c>
      <c r="H51" s="189" t="s">
        <v>20</v>
      </c>
      <c r="I51" s="95"/>
      <c r="J51" s="96"/>
      <c r="K51" s="216" t="s">
        <v>73</v>
      </c>
      <c r="L51" s="225" t="s">
        <v>20</v>
      </c>
      <c r="M51" s="95"/>
      <c r="N51" s="170"/>
      <c r="O51" s="286" t="s">
        <v>52</v>
      </c>
      <c r="P51" s="288" t="s">
        <v>124</v>
      </c>
      <c r="Q51" s="95"/>
      <c r="R51" s="7"/>
      <c r="S51" s="95"/>
      <c r="T51" s="86"/>
      <c r="U51" s="95"/>
      <c r="V51" s="147"/>
      <c r="W51" s="110"/>
      <c r="X51" s="134"/>
    </row>
    <row r="52" spans="1:25" s="8" customFormat="1" ht="45" customHeight="1" thickBot="1" x14ac:dyDescent="0.3">
      <c r="A52" s="290"/>
      <c r="B52" s="292"/>
      <c r="C52" s="206" t="s">
        <v>94</v>
      </c>
      <c r="D52" s="195" t="s">
        <v>23</v>
      </c>
      <c r="E52" s="101"/>
      <c r="F52" s="102"/>
      <c r="G52" s="109" t="s">
        <v>85</v>
      </c>
      <c r="H52" s="210" t="s">
        <v>23</v>
      </c>
      <c r="I52" s="109" t="s">
        <v>86</v>
      </c>
      <c r="J52" s="210" t="s">
        <v>23</v>
      </c>
      <c r="K52" s="231" t="s">
        <v>91</v>
      </c>
      <c r="L52" s="265" t="s">
        <v>34</v>
      </c>
      <c r="M52" s="88"/>
      <c r="N52" s="102"/>
      <c r="O52" s="293"/>
      <c r="P52" s="288"/>
      <c r="Q52" s="105" t="s">
        <v>108</v>
      </c>
      <c r="R52" s="132" t="s">
        <v>34</v>
      </c>
      <c r="S52" s="192"/>
      <c r="T52" s="102"/>
      <c r="U52" s="172"/>
      <c r="V52" s="102"/>
      <c r="W52" s="101"/>
      <c r="X52" s="102"/>
    </row>
    <row r="53" spans="1:25" s="8" customFormat="1" ht="42.75" customHeight="1" thickTop="1" thickBot="1" x14ac:dyDescent="0.3">
      <c r="A53" s="151" t="s">
        <v>60</v>
      </c>
      <c r="B53" s="92" t="s">
        <v>125</v>
      </c>
      <c r="C53" s="95"/>
      <c r="D53" s="96"/>
      <c r="E53" s="152"/>
      <c r="F53" s="155"/>
      <c r="G53" s="218"/>
      <c r="H53" s="153"/>
      <c r="I53" s="152"/>
      <c r="J53" s="153"/>
      <c r="K53" s="152"/>
      <c r="L53" s="153"/>
      <c r="M53" s="152"/>
      <c r="N53" s="155"/>
      <c r="O53" s="184" t="s">
        <v>60</v>
      </c>
      <c r="P53" s="196" t="s">
        <v>125</v>
      </c>
      <c r="Q53" s="154"/>
      <c r="R53" s="153"/>
      <c r="S53" s="152"/>
      <c r="T53" s="153"/>
      <c r="U53" s="154"/>
      <c r="V53" s="155"/>
      <c r="W53" s="156"/>
      <c r="X53" s="157"/>
    </row>
    <row r="54" spans="1:25" s="8" customFormat="1" ht="42.75" hidden="1" customHeight="1" thickTop="1" thickBot="1" x14ac:dyDescent="0.3">
      <c r="A54" s="148" t="s">
        <v>62</v>
      </c>
      <c r="B54" s="223"/>
      <c r="C54" s="50"/>
      <c r="D54" s="51"/>
      <c r="E54" s="86"/>
      <c r="F54" s="87"/>
      <c r="G54" s="149"/>
      <c r="H54" s="87"/>
      <c r="I54" s="86"/>
      <c r="J54" s="87"/>
      <c r="K54" s="86"/>
      <c r="L54" s="87"/>
      <c r="M54" s="50"/>
      <c r="N54" s="87"/>
      <c r="O54" s="150" t="s">
        <v>62</v>
      </c>
      <c r="P54" s="76" t="s">
        <v>126</v>
      </c>
      <c r="Q54" s="129"/>
      <c r="R54" s="112"/>
      <c r="S54" s="50"/>
      <c r="T54" s="87"/>
      <c r="U54" s="52"/>
      <c r="V54" s="68"/>
      <c r="W54" s="129"/>
      <c r="X54" s="130"/>
    </row>
    <row r="55" spans="1:25" ht="29.25" customHeight="1" thickTop="1" x14ac:dyDescent="0.25">
      <c r="B55" s="224"/>
      <c r="C55" s="224"/>
      <c r="D55" s="224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3" t="s">
        <v>129</v>
      </c>
      <c r="P55" s="313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6">
        <f t="shared" ref="O56:O60" si="0">SUM(M56:N56)</f>
        <v>14</v>
      </c>
      <c r="P56" s="306"/>
      <c r="Q56" s="41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07">
        <f t="shared" si="0"/>
        <v>20</v>
      </c>
      <c r="P57" s="307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09">
        <f t="shared" si="0"/>
        <v>22</v>
      </c>
      <c r="P58" s="309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0">
        <f>SUM(M59:N59)</f>
        <v>6</v>
      </c>
      <c r="P59" s="310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8" t="s">
        <v>135</v>
      </c>
      <c r="J60" s="79"/>
      <c r="K60" s="80">
        <f>2*(COUNTIF($C$4:$J$15,"HIẾU")+COUNTIF($Q$4:$X$15,"HIẾU")-COUNTIF(G17:J17,"HIẾU"))</f>
        <v>6</v>
      </c>
      <c r="L60" s="80">
        <f>2*(COUNTIF($M$4:$N$15,"HIẾU")+COUNTIF(K5:L16,"HIẾU"))</f>
        <v>0</v>
      </c>
      <c r="M60" s="80">
        <f>2*(COUNTIF($C$4:$J$15,"HIẾU")+COUNTIF($Q$4:$X$15,"HIẾU")-COUNTIF(I18:L18,"HIẾU"))</f>
        <v>6</v>
      </c>
      <c r="N60" s="80">
        <f>2*(COUNTIF($M$4:$N$15,"HIẾU")+COUNTIF(K5:L16,"HIẾU"))</f>
        <v>0</v>
      </c>
      <c r="O60" s="311">
        <f t="shared" si="0"/>
        <v>6</v>
      </c>
      <c r="P60" s="312"/>
      <c r="Q60" s="80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3" t="s">
        <v>129</v>
      </c>
      <c r="P61" s="313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6">
        <f t="shared" ref="O62:O67" si="3">SUM(M62:N62)</f>
        <v>24</v>
      </c>
      <c r="P62" s="306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07">
        <f t="shared" si="3"/>
        <v>14</v>
      </c>
      <c r="P63" s="307"/>
      <c r="T63" s="48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08">
        <f t="shared" si="3"/>
        <v>0</v>
      </c>
      <c r="P64" s="308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09">
        <f t="shared" si="3"/>
        <v>16</v>
      </c>
      <c r="P65" s="309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0">
        <f t="shared" si="3"/>
        <v>0</v>
      </c>
      <c r="P66" s="310"/>
      <c r="T66" s="48"/>
    </row>
    <row r="67" spans="7:20" ht="29.25" customHeight="1" x14ac:dyDescent="0.4">
      <c r="H67" s="26"/>
      <c r="I67" s="78" t="s">
        <v>135</v>
      </c>
      <c r="J67" s="79"/>
      <c r="K67" s="80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80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4">
        <f t="shared" si="3"/>
        <v>8</v>
      </c>
      <c r="P67" s="314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3" t="s">
        <v>129</v>
      </c>
      <c r="P68" s="313"/>
      <c r="T68" s="48"/>
    </row>
    <row r="69" spans="7:20" ht="29.25" customHeight="1" x14ac:dyDescent="0.25">
      <c r="G69" s="305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6">
        <f t="shared" ref="O69:O74" si="4">SUM(M69:N69)</f>
        <v>16</v>
      </c>
      <c r="P69" s="306"/>
      <c r="T69" s="48"/>
    </row>
    <row r="70" spans="7:20" ht="29.25" customHeight="1" x14ac:dyDescent="0.25">
      <c r="G70" s="305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07">
        <f t="shared" si="4"/>
        <v>16</v>
      </c>
      <c r="P70" s="307"/>
      <c r="T70" s="48"/>
    </row>
    <row r="71" spans="7:20" ht="29.25" customHeight="1" x14ac:dyDescent="0.25">
      <c r="G71" s="305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08">
        <f t="shared" si="4"/>
        <v>0</v>
      </c>
      <c r="P71" s="308"/>
      <c r="T71" s="48"/>
    </row>
    <row r="72" spans="7:20" ht="29.25" customHeight="1" x14ac:dyDescent="0.25">
      <c r="G72" s="305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09">
        <f t="shared" si="4"/>
        <v>12</v>
      </c>
      <c r="P72" s="309"/>
      <c r="T72" s="48"/>
    </row>
    <row r="73" spans="7:20" ht="29.25" customHeight="1" x14ac:dyDescent="0.25">
      <c r="G73" s="305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0">
        <f t="shared" si="4"/>
        <v>0</v>
      </c>
      <c r="P73" s="310"/>
      <c r="T73" s="48"/>
    </row>
    <row r="74" spans="7:20" ht="29.25" customHeight="1" x14ac:dyDescent="0.5">
      <c r="G74" s="77"/>
      <c r="I74" s="78" t="s">
        <v>135</v>
      </c>
      <c r="J74" s="79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4">
        <f t="shared" si="4"/>
        <v>6</v>
      </c>
      <c r="P74" s="314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3" t="s">
        <v>129</v>
      </c>
      <c r="P75" s="313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6">
        <f t="shared" ref="O76:O81" si="5">SUM(M76:N76)</f>
        <v>18</v>
      </c>
      <c r="P76" s="306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07">
        <f t="shared" si="5"/>
        <v>10</v>
      </c>
      <c r="P77" s="307"/>
      <c r="T77" s="48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08">
        <f t="shared" si="5"/>
        <v>0</v>
      </c>
      <c r="P78" s="308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09">
        <f t="shared" si="5"/>
        <v>16</v>
      </c>
      <c r="P79" s="309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0">
        <f>SUM(M80:N80)</f>
        <v>4</v>
      </c>
      <c r="P80" s="310"/>
      <c r="T80" s="48"/>
    </row>
    <row r="81" spans="1:20" ht="26.25" x14ac:dyDescent="0.4">
      <c r="A81" s="45"/>
      <c r="H81" s="26"/>
      <c r="I81" s="78" t="s">
        <v>135</v>
      </c>
      <c r="J81" s="79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4">
        <f t="shared" si="5"/>
        <v>6</v>
      </c>
      <c r="P81" s="314"/>
      <c r="T81" s="48"/>
    </row>
    <row r="82" spans="1:20" x14ac:dyDescent="0.25">
      <c r="T82" s="48"/>
    </row>
    <row r="83" spans="1:20" x14ac:dyDescent="0.25">
      <c r="T83" s="48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55" zoomScaleNormal="55" workbookViewId="0">
      <pane xSplit="2" ySplit="3" topLeftCell="E25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2" t="s">
        <v>141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4"/>
    </row>
    <row r="2" spans="1:25" s="1" customFormat="1" ht="64.5" customHeight="1" x14ac:dyDescent="0.2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  <c r="O2" s="277" t="s">
        <v>2</v>
      </c>
      <c r="P2" s="278"/>
      <c r="Q2" s="278"/>
      <c r="R2" s="278"/>
      <c r="S2" s="278"/>
      <c r="T2" s="278"/>
      <c r="U2" s="278"/>
      <c r="V2" s="278"/>
      <c r="W2" s="278"/>
      <c r="X2" s="278"/>
      <c r="Y2"/>
    </row>
    <row r="3" spans="1:25" ht="20.25" thickBot="1" x14ac:dyDescent="0.3">
      <c r="A3" s="279" t="s">
        <v>3</v>
      </c>
      <c r="B3" s="280"/>
      <c r="C3" s="2" t="s">
        <v>4</v>
      </c>
      <c r="D3" s="3" t="s">
        <v>5</v>
      </c>
      <c r="E3" s="3" t="s">
        <v>6</v>
      </c>
      <c r="F3" s="3" t="s">
        <v>5</v>
      </c>
      <c r="G3" s="221" t="s">
        <v>7</v>
      </c>
      <c r="H3" s="123" t="s">
        <v>5</v>
      </c>
      <c r="I3" s="3" t="s">
        <v>8</v>
      </c>
      <c r="J3" s="123" t="s">
        <v>5</v>
      </c>
      <c r="K3" s="124" t="s">
        <v>9</v>
      </c>
      <c r="L3" s="121" t="s">
        <v>5</v>
      </c>
      <c r="M3" s="124" t="s">
        <v>10</v>
      </c>
      <c r="N3" s="220" t="s">
        <v>5</v>
      </c>
      <c r="O3" s="281" t="s">
        <v>3</v>
      </c>
      <c r="P3" s="282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3" t="s">
        <v>15</v>
      </c>
      <c r="B4" s="285" t="s">
        <v>142</v>
      </c>
      <c r="C4" s="95"/>
      <c r="D4" s="95"/>
      <c r="E4" s="95"/>
      <c r="F4" s="95"/>
      <c r="G4" s="95"/>
      <c r="H4" s="50"/>
      <c r="I4" s="39" t="s">
        <v>143</v>
      </c>
      <c r="J4" s="38" t="s">
        <v>20</v>
      </c>
      <c r="K4" s="86"/>
      <c r="L4" s="87"/>
      <c r="M4" s="86"/>
      <c r="N4" s="99"/>
      <c r="O4" s="286" t="s">
        <v>15</v>
      </c>
      <c r="P4" s="288" t="s">
        <v>142</v>
      </c>
      <c r="Q4" s="47"/>
      <c r="R4" s="5"/>
      <c r="S4" s="4"/>
      <c r="T4" s="5"/>
      <c r="U4" s="4"/>
      <c r="V4" s="5"/>
      <c r="W4" s="4"/>
      <c r="X4" s="120"/>
      <c r="Y4"/>
    </row>
    <row r="5" spans="1:25" s="8" customFormat="1" ht="41.25" customHeight="1" thickBot="1" x14ac:dyDescent="0.3">
      <c r="A5" s="284"/>
      <c r="B5" s="285"/>
      <c r="C5" s="195" t="s">
        <v>144</v>
      </c>
      <c r="D5" s="195" t="s">
        <v>18</v>
      </c>
      <c r="E5" s="100" t="s">
        <v>17</v>
      </c>
      <c r="F5" s="100" t="s">
        <v>18</v>
      </c>
      <c r="G5" s="101"/>
      <c r="H5" s="101"/>
      <c r="I5" s="101"/>
      <c r="J5" s="101"/>
      <c r="K5" s="100" t="s">
        <v>21</v>
      </c>
      <c r="L5" s="217" t="s">
        <v>23</v>
      </c>
      <c r="M5" s="6"/>
      <c r="N5" s="162"/>
      <c r="O5" s="287"/>
      <c r="P5" s="288"/>
      <c r="Q5" s="101"/>
      <c r="R5" s="146"/>
      <c r="S5" s="6"/>
      <c r="T5" s="7"/>
      <c r="U5" s="101"/>
      <c r="V5" s="146"/>
      <c r="W5" s="101"/>
      <c r="X5" s="133"/>
      <c r="Y5"/>
    </row>
    <row r="6" spans="1:25" s="8" customFormat="1" ht="36.75" customHeight="1" thickTop="1" x14ac:dyDescent="0.25">
      <c r="A6" s="289" t="s">
        <v>25</v>
      </c>
      <c r="B6" s="291" t="s">
        <v>145</v>
      </c>
      <c r="C6" s="93" t="s">
        <v>27</v>
      </c>
      <c r="D6" s="94" t="s">
        <v>20</v>
      </c>
      <c r="E6" s="97"/>
      <c r="F6" s="7"/>
      <c r="G6" s="82" t="s">
        <v>29</v>
      </c>
      <c r="H6" s="83" t="s">
        <v>20</v>
      </c>
      <c r="I6" s="82" t="s">
        <v>50</v>
      </c>
      <c r="J6" s="82" t="s">
        <v>23</v>
      </c>
      <c r="K6" s="97"/>
      <c r="L6" s="97"/>
      <c r="M6" s="95"/>
      <c r="N6" s="147"/>
      <c r="O6" s="286" t="s">
        <v>25</v>
      </c>
      <c r="P6" s="294" t="s">
        <v>145</v>
      </c>
      <c r="Q6" s="171"/>
      <c r="R6" s="96"/>
      <c r="S6" s="95"/>
      <c r="T6" s="96"/>
      <c r="U6" s="97"/>
      <c r="V6" s="98"/>
      <c r="W6" s="6"/>
      <c r="X6" s="49"/>
      <c r="Y6" s="237"/>
    </row>
    <row r="7" spans="1:25" s="8" customFormat="1" ht="40.5" customHeight="1" thickBot="1" x14ac:dyDescent="0.3">
      <c r="A7" s="290"/>
      <c r="B7" s="292"/>
      <c r="C7" s="101"/>
      <c r="D7" s="101"/>
      <c r="E7" s="100" t="s">
        <v>106</v>
      </c>
      <c r="F7" s="100" t="s">
        <v>18</v>
      </c>
      <c r="G7" s="101"/>
      <c r="H7" s="7"/>
      <c r="I7" s="195" t="s">
        <v>146</v>
      </c>
      <c r="J7" s="254" t="s">
        <v>18</v>
      </c>
      <c r="K7" s="6"/>
      <c r="L7" s="102"/>
      <c r="M7" s="104"/>
      <c r="N7" s="146"/>
      <c r="O7" s="293"/>
      <c r="P7" s="295"/>
      <c r="Q7" s="101"/>
      <c r="R7" s="146"/>
      <c r="S7" s="101"/>
      <c r="T7" s="101"/>
      <c r="U7" s="101"/>
      <c r="V7" s="102"/>
      <c r="W7" s="105" t="s">
        <v>36</v>
      </c>
      <c r="X7" s="106" t="s">
        <v>34</v>
      </c>
      <c r="Y7" s="237"/>
    </row>
    <row r="8" spans="1:25" s="8" customFormat="1" ht="42" customHeight="1" thickTop="1" x14ac:dyDescent="0.25">
      <c r="A8" s="284" t="s">
        <v>37</v>
      </c>
      <c r="B8" s="285" t="s">
        <v>147</v>
      </c>
      <c r="C8" s="95"/>
      <c r="D8" s="96"/>
      <c r="E8" s="93" t="s">
        <v>39</v>
      </c>
      <c r="F8" s="94" t="s">
        <v>18</v>
      </c>
      <c r="G8" s="95"/>
      <c r="H8" s="95"/>
      <c r="I8" s="127" t="s">
        <v>57</v>
      </c>
      <c r="J8" s="94" t="s">
        <v>23</v>
      </c>
      <c r="K8" s="95"/>
      <c r="L8" s="51"/>
      <c r="M8" s="96"/>
      <c r="N8" s="68"/>
      <c r="O8" s="287" t="s">
        <v>37</v>
      </c>
      <c r="P8" s="288" t="s">
        <v>147</v>
      </c>
      <c r="Q8" s="6"/>
      <c r="R8" s="7"/>
      <c r="S8" s="89"/>
      <c r="T8" s="51"/>
      <c r="U8" s="86"/>
      <c r="V8" s="96"/>
      <c r="W8" s="86"/>
      <c r="X8" s="233"/>
      <c r="Y8"/>
    </row>
    <row r="9" spans="1:25" s="8" customFormat="1" ht="48.75" customHeight="1" thickBot="1" x14ac:dyDescent="0.3">
      <c r="A9" s="284"/>
      <c r="B9" s="292"/>
      <c r="C9" s="101"/>
      <c r="D9" s="101"/>
      <c r="E9" s="101"/>
      <c r="F9" s="102"/>
      <c r="G9" s="192"/>
      <c r="H9" s="101"/>
      <c r="I9" s="100" t="s">
        <v>19</v>
      </c>
      <c r="J9" s="82" t="s">
        <v>20</v>
      </c>
      <c r="K9" s="82" t="s">
        <v>43</v>
      </c>
      <c r="L9" s="100" t="s">
        <v>20</v>
      </c>
      <c r="M9" s="49"/>
      <c r="N9" s="49"/>
      <c r="O9" s="287"/>
      <c r="P9" s="288"/>
      <c r="Q9" s="105" t="s">
        <v>108</v>
      </c>
      <c r="R9" s="132" t="s">
        <v>34</v>
      </c>
      <c r="S9" s="81"/>
      <c r="T9" s="7"/>
      <c r="U9" s="101"/>
      <c r="V9" s="101"/>
      <c r="W9" s="101"/>
      <c r="X9" s="165"/>
      <c r="Y9" s="237"/>
    </row>
    <row r="10" spans="1:25" s="8" customFormat="1" ht="47.25" customHeight="1" thickTop="1" thickBot="1" x14ac:dyDescent="0.3">
      <c r="A10" s="289" t="s">
        <v>45</v>
      </c>
      <c r="B10" s="291" t="s">
        <v>148</v>
      </c>
      <c r="C10" s="95"/>
      <c r="D10" s="6"/>
      <c r="E10" s="97"/>
      <c r="F10" s="7"/>
      <c r="G10" s="95"/>
      <c r="H10" s="7"/>
      <c r="I10" s="93" t="s">
        <v>47</v>
      </c>
      <c r="J10" s="94" t="s">
        <v>18</v>
      </c>
      <c r="K10" s="95"/>
      <c r="L10" s="96"/>
      <c r="M10" s="95"/>
      <c r="N10" s="147"/>
      <c r="O10" s="286" t="s">
        <v>45</v>
      </c>
      <c r="P10" s="294" t="s">
        <v>148</v>
      </c>
      <c r="Q10" s="95"/>
      <c r="R10" s="97"/>
      <c r="S10" s="95"/>
      <c r="T10" s="96"/>
      <c r="U10" s="84" t="s">
        <v>149</v>
      </c>
      <c r="V10" s="248" t="s">
        <v>44</v>
      </c>
      <c r="W10" s="232" t="s">
        <v>24</v>
      </c>
      <c r="X10" s="230" t="s">
        <v>44</v>
      </c>
      <c r="Y10"/>
    </row>
    <row r="11" spans="1:25" s="8" customFormat="1" ht="36.75" customHeight="1" thickTop="1" thickBot="1" x14ac:dyDescent="0.3">
      <c r="A11" s="290"/>
      <c r="B11" s="292"/>
      <c r="C11" s="100" t="s">
        <v>104</v>
      </c>
      <c r="D11" s="100" t="s">
        <v>18</v>
      </c>
      <c r="E11" s="100" t="s">
        <v>88</v>
      </c>
      <c r="F11" s="100" t="s">
        <v>23</v>
      </c>
      <c r="G11" s="192"/>
      <c r="H11" s="101"/>
      <c r="I11" s="100" t="s">
        <v>56</v>
      </c>
      <c r="J11" s="100" t="s">
        <v>23</v>
      </c>
      <c r="K11" s="101"/>
      <c r="L11" s="101"/>
      <c r="M11" s="101"/>
      <c r="N11" s="101"/>
      <c r="O11" s="293"/>
      <c r="P11" s="295"/>
      <c r="Q11" s="6"/>
      <c r="R11" s="49"/>
      <c r="S11" s="101"/>
      <c r="T11" s="101"/>
      <c r="U11" s="105" t="s">
        <v>51</v>
      </c>
      <c r="V11" s="132" t="s">
        <v>34</v>
      </c>
      <c r="W11" s="95"/>
      <c r="X11" s="96"/>
      <c r="Y11"/>
    </row>
    <row r="12" spans="1:25" s="8" customFormat="1" ht="39" customHeight="1" thickTop="1" x14ac:dyDescent="0.25">
      <c r="A12" s="284" t="s">
        <v>52</v>
      </c>
      <c r="B12" s="285" t="s">
        <v>150</v>
      </c>
      <c r="C12" s="127" t="s">
        <v>54</v>
      </c>
      <c r="D12" s="128" t="s">
        <v>18</v>
      </c>
      <c r="E12" s="93" t="s">
        <v>55</v>
      </c>
      <c r="F12" s="94" t="s">
        <v>18</v>
      </c>
      <c r="G12" s="95"/>
      <c r="H12" s="96"/>
      <c r="I12" s="50"/>
      <c r="J12" s="6"/>
      <c r="K12" s="107"/>
      <c r="L12" s="107"/>
      <c r="M12" s="65"/>
      <c r="N12" s="96"/>
      <c r="O12" s="287" t="s">
        <v>52</v>
      </c>
      <c r="P12" s="288" t="s">
        <v>150</v>
      </c>
      <c r="Q12" s="95"/>
      <c r="R12" s="95"/>
      <c r="S12" s="86"/>
      <c r="T12" s="87"/>
      <c r="U12" s="86"/>
      <c r="V12" s="96"/>
      <c r="W12" s="110"/>
      <c r="X12" s="99"/>
      <c r="Y12"/>
    </row>
    <row r="13" spans="1:25" s="8" customFormat="1" ht="39" customHeight="1" thickBot="1" x14ac:dyDescent="0.3">
      <c r="A13" s="284"/>
      <c r="B13" s="292"/>
      <c r="C13" s="101"/>
      <c r="D13" s="7"/>
      <c r="E13" s="192"/>
      <c r="F13" s="101"/>
      <c r="G13" s="101"/>
      <c r="H13" s="198"/>
      <c r="I13" s="127" t="s">
        <v>58</v>
      </c>
      <c r="J13" s="210" t="s">
        <v>23</v>
      </c>
      <c r="K13" s="211" t="s">
        <v>87</v>
      </c>
      <c r="L13" s="210" t="s">
        <v>23</v>
      </c>
      <c r="M13" s="6"/>
      <c r="N13" s="6"/>
      <c r="O13" s="287"/>
      <c r="P13" s="288"/>
      <c r="Q13" s="176"/>
      <c r="R13" s="198"/>
      <c r="S13" s="6"/>
      <c r="T13" s="7"/>
      <c r="U13" s="101"/>
      <c r="V13" s="146"/>
      <c r="W13" s="101"/>
      <c r="X13" s="146"/>
      <c r="Y13" s="237"/>
    </row>
    <row r="14" spans="1:25" s="8" customFormat="1" ht="37.5" customHeight="1" thickTop="1" x14ac:dyDescent="0.25">
      <c r="A14" s="113" t="s">
        <v>60</v>
      </c>
      <c r="B14" s="114" t="s">
        <v>151</v>
      </c>
      <c r="C14" s="135" t="s">
        <v>99</v>
      </c>
      <c r="D14" s="136" t="s">
        <v>23</v>
      </c>
      <c r="E14" s="115"/>
      <c r="F14" s="96"/>
      <c r="G14" s="95"/>
      <c r="H14" s="96"/>
      <c r="I14" s="95"/>
      <c r="J14" s="95"/>
      <c r="K14" s="95"/>
      <c r="L14" s="95"/>
      <c r="M14" s="95"/>
      <c r="N14" s="147"/>
      <c r="O14" s="180" t="s">
        <v>60</v>
      </c>
      <c r="P14" s="196" t="s">
        <v>151</v>
      </c>
      <c r="Q14" s="117"/>
      <c r="R14" s="118"/>
      <c r="S14" s="97"/>
      <c r="T14" s="98"/>
      <c r="U14" s="97"/>
      <c r="V14" s="98"/>
      <c r="W14" s="95"/>
      <c r="X14" s="99"/>
      <c r="Y14"/>
    </row>
    <row r="15" spans="1:25" s="8" customFormat="1" ht="37.5" hidden="1" customHeight="1" x14ac:dyDescent="0.25">
      <c r="A15" s="119" t="s">
        <v>62</v>
      </c>
      <c r="B15" s="55"/>
      <c r="C15" s="4"/>
      <c r="D15" s="5"/>
      <c r="E15" s="65"/>
      <c r="F15" s="5"/>
      <c r="H15" s="5"/>
      <c r="I15" s="4"/>
      <c r="J15" s="5"/>
      <c r="K15" s="4"/>
      <c r="L15" s="5"/>
      <c r="M15" s="4"/>
      <c r="N15" s="53"/>
      <c r="O15" s="181" t="s">
        <v>62</v>
      </c>
      <c r="P15" s="182" t="s">
        <v>63</v>
      </c>
      <c r="Q15" s="173"/>
      <c r="R15" s="75"/>
      <c r="S15" s="6"/>
      <c r="T15" s="7"/>
      <c r="U15" s="6"/>
      <c r="V15" s="7"/>
      <c r="W15" s="4"/>
      <c r="X15" s="120"/>
      <c r="Y15"/>
    </row>
    <row r="16" spans="1:25" ht="24.75" customHeight="1" thickBot="1" x14ac:dyDescent="0.3">
      <c r="A16" s="296" t="s">
        <v>3</v>
      </c>
      <c r="B16" s="297"/>
      <c r="C16" s="122" t="s">
        <v>11</v>
      </c>
      <c r="D16" s="123" t="s">
        <v>5</v>
      </c>
      <c r="E16" s="123" t="s">
        <v>12</v>
      </c>
      <c r="F16" s="123" t="s">
        <v>5</v>
      </c>
      <c r="G16" s="123" t="s">
        <v>13</v>
      </c>
      <c r="H16" s="123" t="s">
        <v>5</v>
      </c>
      <c r="I16" s="123" t="s">
        <v>14</v>
      </c>
      <c r="J16" s="123" t="s">
        <v>5</v>
      </c>
      <c r="K16" s="124" t="s">
        <v>9</v>
      </c>
      <c r="L16" s="121" t="s">
        <v>5</v>
      </c>
      <c r="M16" s="124" t="s">
        <v>10</v>
      </c>
      <c r="N16" s="163" t="s">
        <v>5</v>
      </c>
      <c r="O16" s="296" t="s">
        <v>3</v>
      </c>
      <c r="P16" s="298"/>
      <c r="Q16" s="125" t="s">
        <v>11</v>
      </c>
      <c r="R16" s="123" t="s">
        <v>5</v>
      </c>
      <c r="S16" s="123" t="s">
        <v>12</v>
      </c>
      <c r="T16" s="123" t="s">
        <v>5</v>
      </c>
      <c r="U16" s="123" t="s">
        <v>13</v>
      </c>
      <c r="V16" s="123" t="s">
        <v>5</v>
      </c>
      <c r="W16" s="123" t="s">
        <v>14</v>
      </c>
      <c r="X16" s="126" t="s">
        <v>5</v>
      </c>
    </row>
    <row r="17" spans="1:35" s="8" customFormat="1" ht="48" customHeight="1" thickTop="1" x14ac:dyDescent="0.25">
      <c r="A17" s="284" t="s">
        <v>15</v>
      </c>
      <c r="B17" s="285" t="s">
        <v>152</v>
      </c>
      <c r="C17" s="185" t="s">
        <v>153</v>
      </c>
      <c r="D17" s="39" t="s">
        <v>20</v>
      </c>
      <c r="E17" s="199" t="s">
        <v>28</v>
      </c>
      <c r="F17" s="128" t="s">
        <v>20</v>
      </c>
      <c r="G17" s="95"/>
      <c r="H17" s="50"/>
      <c r="I17" s="95"/>
      <c r="J17" s="97"/>
      <c r="K17" s="216" t="s">
        <v>67</v>
      </c>
      <c r="L17" s="228" t="s">
        <v>20</v>
      </c>
      <c r="M17" s="86"/>
      <c r="N17" s="164"/>
      <c r="O17" s="287" t="s">
        <v>15</v>
      </c>
      <c r="P17" s="288" t="s">
        <v>152</v>
      </c>
      <c r="Q17" s="174"/>
      <c r="R17" s="87"/>
      <c r="S17" s="50"/>
      <c r="T17" s="51"/>
      <c r="U17" s="50"/>
      <c r="V17" s="51"/>
      <c r="W17" s="74"/>
      <c r="X17" s="159"/>
    </row>
    <row r="18" spans="1:35" s="8" customFormat="1" ht="41.25" customHeight="1" thickBot="1" x14ac:dyDescent="0.3">
      <c r="A18" s="284"/>
      <c r="B18" s="292"/>
      <c r="C18" s="50"/>
      <c r="D18" s="101"/>
      <c r="E18" s="101"/>
      <c r="F18" s="102"/>
      <c r="G18" s="235"/>
      <c r="H18" s="102"/>
      <c r="I18" s="100" t="s">
        <v>66</v>
      </c>
      <c r="J18" s="103" t="s">
        <v>20</v>
      </c>
      <c r="K18" s="6"/>
      <c r="L18" s="7"/>
      <c r="M18" s="6"/>
      <c r="N18" s="7"/>
      <c r="O18" s="287"/>
      <c r="P18" s="288"/>
      <c r="Q18" s="101"/>
      <c r="R18" s="146"/>
      <c r="S18" s="101"/>
      <c r="T18" s="101"/>
      <c r="U18" s="101"/>
      <c r="V18" s="101"/>
      <c r="W18" s="101"/>
      <c r="X18" s="133"/>
    </row>
    <row r="19" spans="1:35" s="8" customFormat="1" ht="46.9" customHeight="1" thickTop="1" x14ac:dyDescent="0.25">
      <c r="A19" s="289" t="s">
        <v>25</v>
      </c>
      <c r="B19" s="285" t="s">
        <v>154</v>
      </c>
      <c r="C19" s="93" t="s">
        <v>69</v>
      </c>
      <c r="D19" s="222" t="s">
        <v>23</v>
      </c>
      <c r="E19" s="95"/>
      <c r="F19" s="96"/>
      <c r="G19" s="50"/>
      <c r="H19" s="51"/>
      <c r="I19" s="50"/>
      <c r="J19" s="51"/>
      <c r="K19" s="95"/>
      <c r="L19" s="96"/>
      <c r="M19" s="95"/>
      <c r="N19" s="147"/>
      <c r="O19" s="286" t="s">
        <v>25</v>
      </c>
      <c r="P19" s="294" t="s">
        <v>154</v>
      </c>
      <c r="Q19" s="116"/>
      <c r="R19" s="107"/>
      <c r="S19" s="107"/>
      <c r="T19" s="116"/>
      <c r="U19" s="97"/>
      <c r="V19" s="98"/>
      <c r="W19" s="86"/>
      <c r="X19" s="99"/>
      <c r="Y19" s="204"/>
    </row>
    <row r="20" spans="1:35" s="8" customFormat="1" ht="46.5" customHeight="1" thickBot="1" x14ac:dyDescent="0.3">
      <c r="A20" s="290"/>
      <c r="B20" s="292"/>
      <c r="C20" s="50"/>
      <c r="D20" s="102"/>
      <c r="E20" s="100" t="s">
        <v>70</v>
      </c>
      <c r="F20" s="100" t="s">
        <v>18</v>
      </c>
      <c r="G20" s="100" t="s">
        <v>71</v>
      </c>
      <c r="H20" s="190" t="s">
        <v>18</v>
      </c>
      <c r="I20" s="100" t="s">
        <v>72</v>
      </c>
      <c r="J20" s="103" t="s">
        <v>23</v>
      </c>
      <c r="K20" s="101"/>
      <c r="L20" s="192"/>
      <c r="M20" s="101"/>
      <c r="N20" s="102"/>
      <c r="O20" s="293"/>
      <c r="P20" s="295"/>
      <c r="Q20" s="105" t="s">
        <v>155</v>
      </c>
      <c r="R20" s="247" t="s">
        <v>34</v>
      </c>
      <c r="S20" s="101"/>
      <c r="T20" s="198"/>
      <c r="U20" s="101"/>
      <c r="V20" s="102"/>
      <c r="W20" s="101"/>
      <c r="X20" s="146"/>
      <c r="Y20" s="204"/>
    </row>
    <row r="21" spans="1:35" s="8" customFormat="1" ht="45.75" customHeight="1" thickTop="1" x14ac:dyDescent="0.25">
      <c r="A21" s="284" t="s">
        <v>37</v>
      </c>
      <c r="B21" s="285" t="s">
        <v>156</v>
      </c>
      <c r="C21" s="216" t="s">
        <v>77</v>
      </c>
      <c r="D21" s="82" t="s">
        <v>20</v>
      </c>
      <c r="E21" s="50"/>
      <c r="F21" s="6"/>
      <c r="G21" s="50"/>
      <c r="H21" s="51"/>
      <c r="I21" s="6"/>
      <c r="J21" s="95"/>
      <c r="K21" s="135" t="s">
        <v>157</v>
      </c>
      <c r="L21" s="136" t="s">
        <v>20</v>
      </c>
      <c r="M21" s="95"/>
      <c r="N21" s="95"/>
      <c r="O21" s="287" t="s">
        <v>37</v>
      </c>
      <c r="P21" s="288" t="s">
        <v>156</v>
      </c>
      <c r="Q21" s="6"/>
      <c r="R21" s="7"/>
      <c r="S21" s="86"/>
      <c r="T21" s="87"/>
      <c r="U21" s="86"/>
      <c r="V21" s="51"/>
      <c r="W21" s="98"/>
      <c r="X21" s="214"/>
    </row>
    <row r="22" spans="1:35" s="8" customFormat="1" ht="53.25" customHeight="1" thickBot="1" x14ac:dyDescent="0.3">
      <c r="A22" s="284"/>
      <c r="B22" s="292"/>
      <c r="C22" s="211" t="s">
        <v>80</v>
      </c>
      <c r="D22" s="210" t="s">
        <v>18</v>
      </c>
      <c r="E22" s="101"/>
      <c r="F22" s="102"/>
      <c r="G22" s="100" t="s">
        <v>81</v>
      </c>
      <c r="H22" s="103" t="s">
        <v>18</v>
      </c>
      <c r="I22" s="211" t="s">
        <v>158</v>
      </c>
      <c r="J22" s="243" t="s">
        <v>23</v>
      </c>
      <c r="K22" s="211" t="s">
        <v>119</v>
      </c>
      <c r="L22" s="210" t="s">
        <v>23</v>
      </c>
      <c r="M22" s="104"/>
      <c r="N22" s="102"/>
      <c r="O22" s="287"/>
      <c r="P22" s="288"/>
      <c r="Q22" s="105" t="s">
        <v>108</v>
      </c>
      <c r="R22" s="132" t="s">
        <v>34</v>
      </c>
      <c r="S22" s="6"/>
      <c r="T22" s="7"/>
      <c r="U22" s="101"/>
      <c r="V22" s="146"/>
      <c r="W22" s="101"/>
      <c r="X22" s="146"/>
      <c r="Y22" s="204"/>
    </row>
    <row r="23" spans="1:35" s="8" customFormat="1" ht="42.75" customHeight="1" thickTop="1" x14ac:dyDescent="0.25">
      <c r="A23" s="289" t="s">
        <v>45</v>
      </c>
      <c r="B23" s="285" t="s">
        <v>159</v>
      </c>
      <c r="C23" s="95"/>
      <c r="D23" s="95"/>
      <c r="E23" s="95"/>
      <c r="F23" s="96"/>
      <c r="G23" s="227" t="s">
        <v>160</v>
      </c>
      <c r="H23" s="249" t="s">
        <v>23</v>
      </c>
      <c r="I23" s="93" t="s">
        <v>86</v>
      </c>
      <c r="J23" s="222" t="s">
        <v>23</v>
      </c>
      <c r="K23" s="95"/>
      <c r="L23" s="51"/>
      <c r="M23" s="50"/>
      <c r="N23" s="96"/>
      <c r="O23" s="286" t="s">
        <v>45</v>
      </c>
      <c r="P23" s="294" t="s">
        <v>159</v>
      </c>
      <c r="Q23" s="97"/>
      <c r="R23" s="97"/>
      <c r="S23" s="97"/>
      <c r="T23" s="98"/>
      <c r="U23" s="95"/>
      <c r="V23" s="98"/>
      <c r="W23" s="98"/>
      <c r="X23" s="214"/>
    </row>
    <row r="24" spans="1:35" s="8" customFormat="1" ht="49.5" customHeight="1" thickBot="1" x14ac:dyDescent="0.3">
      <c r="A24" s="290"/>
      <c r="B24" s="292"/>
      <c r="C24" s="266" t="s">
        <v>161</v>
      </c>
      <c r="D24" s="188" t="s">
        <v>20</v>
      </c>
      <c r="E24" s="82" t="s">
        <v>89</v>
      </c>
      <c r="F24" s="100" t="s">
        <v>18</v>
      </c>
      <c r="G24" s="82" t="s">
        <v>90</v>
      </c>
      <c r="H24" s="100" t="s">
        <v>20</v>
      </c>
      <c r="I24" s="101"/>
      <c r="J24" s="101"/>
      <c r="K24" s="105" t="s">
        <v>91</v>
      </c>
      <c r="L24" s="132" t="s">
        <v>34</v>
      </c>
      <c r="M24" s="101"/>
      <c r="N24" s="101"/>
      <c r="O24" s="293"/>
      <c r="P24" s="295"/>
      <c r="Q24" s="101"/>
      <c r="R24" s="102"/>
      <c r="S24" s="101"/>
      <c r="T24" s="102"/>
      <c r="U24" s="101"/>
      <c r="V24" s="102"/>
      <c r="W24" s="101"/>
      <c r="X24" s="133"/>
    </row>
    <row r="25" spans="1:35" s="8" customFormat="1" ht="50.25" customHeight="1" thickTop="1" x14ac:dyDescent="0.25">
      <c r="A25" s="284" t="s">
        <v>52</v>
      </c>
      <c r="B25" s="285" t="s">
        <v>162</v>
      </c>
      <c r="C25" s="95"/>
      <c r="D25" s="95"/>
      <c r="E25" s="95"/>
      <c r="F25" s="7"/>
      <c r="G25" s="95"/>
      <c r="H25" s="95"/>
      <c r="I25" s="50"/>
      <c r="J25" s="51"/>
      <c r="K25" s="95"/>
      <c r="L25" s="96"/>
      <c r="M25" s="95"/>
      <c r="N25" s="97"/>
      <c r="O25" s="287" t="s">
        <v>52</v>
      </c>
      <c r="P25" s="288" t="s">
        <v>162</v>
      </c>
      <c r="Q25" s="95"/>
      <c r="R25" s="51"/>
      <c r="S25" s="50"/>
      <c r="T25" s="96"/>
      <c r="U25" s="86"/>
      <c r="V25" s="87"/>
      <c r="W25" s="129"/>
      <c r="X25" s="161"/>
    </row>
    <row r="26" spans="1:35" s="8" customFormat="1" ht="43.5" customHeight="1" thickBot="1" x14ac:dyDescent="0.3">
      <c r="A26" s="284"/>
      <c r="B26" s="292"/>
      <c r="C26" s="86"/>
      <c r="D26" s="102"/>
      <c r="E26" s="226" t="s">
        <v>163</v>
      </c>
      <c r="F26" s="188" t="s">
        <v>18</v>
      </c>
      <c r="G26" s="86"/>
      <c r="H26" s="87"/>
      <c r="I26" s="100" t="s">
        <v>96</v>
      </c>
      <c r="J26" s="103" t="s">
        <v>23</v>
      </c>
      <c r="K26" s="226" t="s">
        <v>164</v>
      </c>
      <c r="L26" s="229" t="s">
        <v>23</v>
      </c>
      <c r="M26" s="6"/>
      <c r="N26" s="102"/>
      <c r="O26" s="287"/>
      <c r="P26" s="288"/>
      <c r="Q26" s="86"/>
      <c r="R26" s="101"/>
      <c r="S26" s="101"/>
      <c r="T26" s="86"/>
      <c r="U26" s="6"/>
      <c r="V26" s="7"/>
      <c r="W26" s="6"/>
      <c r="X26" s="160"/>
    </row>
    <row r="27" spans="1:35" s="8" customFormat="1" ht="40.5" customHeight="1" thickTop="1" x14ac:dyDescent="0.25">
      <c r="A27" s="91" t="s">
        <v>60</v>
      </c>
      <c r="B27" s="114" t="s">
        <v>165</v>
      </c>
      <c r="C27" s="95"/>
      <c r="D27" s="96"/>
      <c r="E27" s="95"/>
      <c r="F27" s="96"/>
      <c r="G27" s="95"/>
      <c r="H27" s="96"/>
      <c r="I27" s="95"/>
      <c r="J27" s="96"/>
      <c r="K27" s="97"/>
      <c r="L27" s="96"/>
      <c r="M27" s="97"/>
      <c r="N27" s="147"/>
      <c r="O27" s="179" t="s">
        <v>60</v>
      </c>
      <c r="P27" s="196" t="s">
        <v>165</v>
      </c>
      <c r="Q27" s="117"/>
      <c r="R27" s="118"/>
      <c r="S27" s="137"/>
      <c r="T27" s="98"/>
      <c r="U27" s="95"/>
      <c r="V27" s="98"/>
      <c r="W27" s="110"/>
      <c r="X27" s="138"/>
    </row>
    <row r="28" spans="1:35" s="8" customFormat="1" ht="40.5" hidden="1" customHeight="1" x14ac:dyDescent="0.25">
      <c r="A28" s="119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1" t="s">
        <v>62</v>
      </c>
      <c r="P28" s="182" t="s">
        <v>100</v>
      </c>
      <c r="Q28" s="173"/>
      <c r="R28" s="75"/>
      <c r="S28" s="12"/>
      <c r="T28" s="7"/>
      <c r="U28" s="4"/>
      <c r="V28" s="7"/>
      <c r="W28" s="4"/>
      <c r="X28" s="120"/>
    </row>
    <row r="29" spans="1:35" ht="24.95" customHeight="1" thickBot="1" x14ac:dyDescent="0.3">
      <c r="A29" s="296" t="s">
        <v>3</v>
      </c>
      <c r="B29" s="297"/>
      <c r="C29" s="123" t="s">
        <v>11</v>
      </c>
      <c r="D29" s="123" t="s">
        <v>5</v>
      </c>
      <c r="E29" s="123" t="s">
        <v>12</v>
      </c>
      <c r="F29" s="123" t="s">
        <v>5</v>
      </c>
      <c r="G29" s="123" t="s">
        <v>13</v>
      </c>
      <c r="H29" s="123" t="s">
        <v>5</v>
      </c>
      <c r="I29" s="123" t="s">
        <v>101</v>
      </c>
      <c r="J29" s="123" t="s">
        <v>5</v>
      </c>
      <c r="K29" s="124" t="s">
        <v>9</v>
      </c>
      <c r="L29" s="121" t="s">
        <v>5</v>
      </c>
      <c r="M29" s="124" t="s">
        <v>10</v>
      </c>
      <c r="N29" s="163" t="s">
        <v>5</v>
      </c>
      <c r="O29" s="296" t="s">
        <v>3</v>
      </c>
      <c r="P29" s="298"/>
      <c r="Q29" s="125" t="s">
        <v>11</v>
      </c>
      <c r="R29" s="123" t="s">
        <v>5</v>
      </c>
      <c r="S29" s="123" t="s">
        <v>12</v>
      </c>
      <c r="T29" s="123" t="s">
        <v>5</v>
      </c>
      <c r="U29" s="123" t="s">
        <v>13</v>
      </c>
      <c r="V29" s="123" t="s">
        <v>5</v>
      </c>
      <c r="W29" s="123" t="s">
        <v>14</v>
      </c>
      <c r="X29" s="126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15</v>
      </c>
      <c r="B30" s="285" t="s">
        <v>166</v>
      </c>
      <c r="C30" s="39" t="s">
        <v>167</v>
      </c>
      <c r="D30" s="185" t="s">
        <v>18</v>
      </c>
      <c r="E30" s="216" t="s">
        <v>17</v>
      </c>
      <c r="F30" s="82" t="s">
        <v>18</v>
      </c>
      <c r="G30" s="185" t="s">
        <v>168</v>
      </c>
      <c r="H30" s="38" t="s">
        <v>20</v>
      </c>
      <c r="I30" s="185" t="s">
        <v>169</v>
      </c>
      <c r="J30" s="38" t="s">
        <v>20</v>
      </c>
      <c r="K30" s="6"/>
      <c r="L30" s="7"/>
      <c r="M30" s="86"/>
      <c r="N30" s="68"/>
      <c r="O30" s="287" t="s">
        <v>15</v>
      </c>
      <c r="P30" s="288" t="s">
        <v>166</v>
      </c>
      <c r="Q30" s="176"/>
      <c r="R30" s="51"/>
      <c r="S30" s="50"/>
      <c r="T30" s="51"/>
      <c r="U30" s="86"/>
      <c r="V30" s="87"/>
      <c r="W30" s="74"/>
      <c r="X30" s="159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92"/>
      <c r="C31" s="195" t="s">
        <v>170</v>
      </c>
      <c r="D31" s="206" t="s">
        <v>20</v>
      </c>
      <c r="E31" s="192"/>
      <c r="F31" s="101"/>
      <c r="G31" s="192"/>
      <c r="H31" s="102"/>
      <c r="I31" s="192"/>
      <c r="J31" s="7"/>
      <c r="K31" s="100" t="s">
        <v>21</v>
      </c>
      <c r="L31" s="103" t="s">
        <v>23</v>
      </c>
      <c r="M31" s="6"/>
      <c r="N31" s="162"/>
      <c r="O31" s="287"/>
      <c r="P31" s="288"/>
      <c r="Q31" s="101"/>
      <c r="R31" s="146"/>
      <c r="S31" s="6"/>
      <c r="T31" s="7"/>
      <c r="U31" s="6"/>
      <c r="V31" s="7"/>
      <c r="W31" s="101"/>
      <c r="X31" s="13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0" t="s">
        <v>25</v>
      </c>
      <c r="B32" s="285" t="s">
        <v>171</v>
      </c>
      <c r="C32" s="6"/>
      <c r="D32" s="7"/>
      <c r="E32" s="216" t="s">
        <v>104</v>
      </c>
      <c r="F32" s="216" t="s">
        <v>18</v>
      </c>
      <c r="G32" s="39" t="s">
        <v>172</v>
      </c>
      <c r="H32" s="39" t="s">
        <v>18</v>
      </c>
      <c r="I32" s="39" t="s">
        <v>173</v>
      </c>
      <c r="J32" s="185" t="s">
        <v>18</v>
      </c>
      <c r="K32" s="97"/>
      <c r="L32" s="98"/>
      <c r="M32" s="97"/>
      <c r="N32" s="98"/>
      <c r="O32" s="286" t="s">
        <v>25</v>
      </c>
      <c r="P32" s="294" t="s">
        <v>171</v>
      </c>
      <c r="Q32" s="171"/>
      <c r="R32" s="96"/>
      <c r="S32" s="95"/>
      <c r="T32" s="96"/>
      <c r="U32" s="95"/>
      <c r="V32" s="96"/>
      <c r="W32" s="95"/>
      <c r="X32" s="99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1"/>
      <c r="B33" s="292"/>
      <c r="C33" s="197" t="s">
        <v>27</v>
      </c>
      <c r="D33" s="197" t="s">
        <v>20</v>
      </c>
      <c r="E33" s="211" t="s">
        <v>28</v>
      </c>
      <c r="F33" s="128" t="s">
        <v>20</v>
      </c>
      <c r="G33" s="100" t="s">
        <v>29</v>
      </c>
      <c r="H33" s="100" t="s">
        <v>20</v>
      </c>
      <c r="I33" s="100" t="s">
        <v>56</v>
      </c>
      <c r="J33" s="100" t="s">
        <v>23</v>
      </c>
      <c r="K33" s="101"/>
      <c r="L33" s="102"/>
      <c r="M33" s="101"/>
      <c r="N33" s="101"/>
      <c r="O33" s="293"/>
      <c r="P33" s="295"/>
      <c r="Q33" s="101"/>
      <c r="R33" s="102"/>
      <c r="S33" s="101"/>
      <c r="T33" s="102"/>
      <c r="U33" s="101"/>
      <c r="V33" s="102"/>
      <c r="W33" s="101"/>
      <c r="X33" s="133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37</v>
      </c>
      <c r="B34" s="285" t="s">
        <v>174</v>
      </c>
      <c r="C34" s="216" t="s">
        <v>106</v>
      </c>
      <c r="D34" s="216" t="s">
        <v>18</v>
      </c>
      <c r="E34" s="95"/>
      <c r="F34" s="95"/>
      <c r="G34" s="95"/>
      <c r="H34" s="98"/>
      <c r="I34" s="93" t="s">
        <v>47</v>
      </c>
      <c r="J34" s="128" t="s">
        <v>18</v>
      </c>
      <c r="K34" s="6"/>
      <c r="L34" s="6"/>
      <c r="M34" s="50"/>
      <c r="N34" s="95"/>
      <c r="O34" s="287" t="s">
        <v>37</v>
      </c>
      <c r="P34" s="288" t="s">
        <v>174</v>
      </c>
      <c r="Q34" s="116"/>
      <c r="R34" s="90"/>
      <c r="S34" s="90"/>
      <c r="T34" s="90"/>
      <c r="U34" s="90"/>
      <c r="V34" s="90"/>
      <c r="W34" s="90"/>
      <c r="X34" s="159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92"/>
      <c r="C35" s="101"/>
      <c r="D35" s="102"/>
      <c r="E35" s="101"/>
      <c r="F35" s="102"/>
      <c r="G35" s="209" t="s">
        <v>117</v>
      </c>
      <c r="H35" s="210" t="s">
        <v>20</v>
      </c>
      <c r="I35" s="186" t="s">
        <v>50</v>
      </c>
      <c r="J35" s="100" t="s">
        <v>23</v>
      </c>
      <c r="K35" s="100" t="s">
        <v>73</v>
      </c>
      <c r="L35" s="186" t="s">
        <v>20</v>
      </c>
      <c r="M35" s="141"/>
      <c r="N35" s="167"/>
      <c r="O35" s="287"/>
      <c r="P35" s="288"/>
      <c r="Q35" s="105" t="s">
        <v>108</v>
      </c>
      <c r="R35" s="132" t="s">
        <v>34</v>
      </c>
      <c r="S35" s="101"/>
      <c r="T35" s="6"/>
      <c r="U35" s="101"/>
      <c r="V35" s="6"/>
      <c r="W35" s="101"/>
      <c r="X35" s="146"/>
      <c r="Y35" s="204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9" t="s">
        <v>45</v>
      </c>
      <c r="B36" s="285" t="s">
        <v>175</v>
      </c>
      <c r="C36" s="39" t="s">
        <v>176</v>
      </c>
      <c r="D36" s="39" t="s">
        <v>18</v>
      </c>
      <c r="E36" s="216" t="s">
        <v>110</v>
      </c>
      <c r="F36" s="216" t="s">
        <v>23</v>
      </c>
      <c r="G36" s="95"/>
      <c r="H36" s="96"/>
      <c r="I36" s="127" t="s">
        <v>57</v>
      </c>
      <c r="J36" s="94" t="s">
        <v>23</v>
      </c>
      <c r="K36" s="95"/>
      <c r="L36" s="96"/>
      <c r="M36" s="96"/>
      <c r="N36" s="95"/>
      <c r="O36" s="286" t="s">
        <v>45</v>
      </c>
      <c r="P36" s="294" t="s">
        <v>175</v>
      </c>
      <c r="Q36" s="52"/>
      <c r="R36" s="87"/>
      <c r="S36" s="86"/>
      <c r="T36" s="96"/>
      <c r="U36" s="50"/>
      <c r="V36" s="96"/>
      <c r="W36" s="95"/>
      <c r="X36" s="160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0"/>
      <c r="B37" s="292"/>
      <c r="C37" s="195" t="s">
        <v>177</v>
      </c>
      <c r="D37" s="195" t="s">
        <v>20</v>
      </c>
      <c r="E37" s="86"/>
      <c r="F37" s="7"/>
      <c r="G37" s="101"/>
      <c r="H37" s="7"/>
      <c r="I37" s="100" t="s">
        <v>19</v>
      </c>
      <c r="J37" s="100" t="s">
        <v>20</v>
      </c>
      <c r="K37" s="101"/>
      <c r="L37" s="101"/>
      <c r="M37" s="50"/>
      <c r="N37" s="167"/>
      <c r="O37" s="293"/>
      <c r="P37" s="295"/>
      <c r="Q37" s="101"/>
      <c r="R37" s="101"/>
      <c r="S37" s="6"/>
      <c r="T37" s="7"/>
      <c r="U37" s="105" t="s">
        <v>59</v>
      </c>
      <c r="V37" s="215" t="s">
        <v>44</v>
      </c>
      <c r="W37" s="175" t="s">
        <v>121</v>
      </c>
      <c r="X37" s="106" t="s">
        <v>44</v>
      </c>
      <c r="Y37" s="204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52</v>
      </c>
      <c r="B38" s="285" t="s">
        <v>178</v>
      </c>
      <c r="C38" s="95"/>
      <c r="D38" s="96"/>
      <c r="E38" s="95"/>
      <c r="F38" s="96"/>
      <c r="G38" s="6"/>
      <c r="H38" s="95"/>
      <c r="I38" s="6"/>
      <c r="J38" s="6"/>
      <c r="K38" s="197" t="s">
        <v>43</v>
      </c>
      <c r="L38" s="197" t="s">
        <v>20</v>
      </c>
      <c r="M38" s="95"/>
      <c r="N38" s="95"/>
      <c r="O38" s="287" t="s">
        <v>52</v>
      </c>
      <c r="P38" s="288" t="s">
        <v>178</v>
      </c>
      <c r="Q38" s="52"/>
      <c r="R38" s="87"/>
      <c r="S38" s="95"/>
      <c r="T38" s="96"/>
      <c r="U38" s="86"/>
      <c r="V38" s="87"/>
      <c r="W38" s="129"/>
      <c r="X38" s="134"/>
      <c r="AH38"/>
    </row>
    <row r="39" spans="1:35" s="8" customFormat="1" ht="41.25" customHeight="1" thickBot="1" x14ac:dyDescent="0.3">
      <c r="A39" s="284"/>
      <c r="B39" s="292"/>
      <c r="C39" s="109" t="s">
        <v>55</v>
      </c>
      <c r="D39" s="128" t="s">
        <v>18</v>
      </c>
      <c r="E39" s="109" t="s">
        <v>39</v>
      </c>
      <c r="F39" s="128" t="s">
        <v>18</v>
      </c>
      <c r="G39" s="6"/>
      <c r="H39" s="7"/>
      <c r="I39" s="64" t="s">
        <v>58</v>
      </c>
      <c r="J39" s="128" t="s">
        <v>23</v>
      </c>
      <c r="K39" s="197" t="s">
        <v>87</v>
      </c>
      <c r="L39" s="197" t="s">
        <v>23</v>
      </c>
      <c r="M39" s="141"/>
      <c r="N39" s="167"/>
      <c r="O39" s="287"/>
      <c r="P39" s="288"/>
      <c r="Q39" s="101"/>
      <c r="R39" s="101"/>
      <c r="S39" s="6"/>
      <c r="T39" s="7"/>
      <c r="U39" s="101"/>
      <c r="V39" s="102"/>
      <c r="W39" s="101"/>
      <c r="X39" s="146"/>
      <c r="Y39" s="204"/>
      <c r="AH39"/>
    </row>
    <row r="40" spans="1:35" s="8" customFormat="1" ht="40.5" customHeight="1" thickTop="1" x14ac:dyDescent="0.25">
      <c r="A40" s="113" t="s">
        <v>60</v>
      </c>
      <c r="B40" s="92" t="s">
        <v>179</v>
      </c>
      <c r="C40" s="135" t="s">
        <v>99</v>
      </c>
      <c r="D40" s="136" t="s">
        <v>23</v>
      </c>
      <c r="E40" s="95" t="s">
        <v>113</v>
      </c>
      <c r="F40" s="96"/>
      <c r="G40" s="95"/>
      <c r="H40" s="96"/>
      <c r="I40" s="95"/>
      <c r="J40" s="96"/>
      <c r="K40" s="96"/>
      <c r="L40" s="142"/>
      <c r="M40" s="96"/>
      <c r="N40" s="168"/>
      <c r="O40" s="180" t="s">
        <v>60</v>
      </c>
      <c r="P40" s="196" t="s">
        <v>179</v>
      </c>
      <c r="Q40" s="117"/>
      <c r="R40" s="118"/>
      <c r="S40" s="143"/>
      <c r="T40" s="96"/>
      <c r="U40" s="142"/>
      <c r="V40" s="96"/>
      <c r="W40" s="97"/>
      <c r="X40" s="99"/>
      <c r="AH40"/>
    </row>
    <row r="41" spans="1:35" s="8" customFormat="1" ht="40.5" hidden="1" customHeight="1" x14ac:dyDescent="0.25">
      <c r="A41" s="119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9"/>
      <c r="O41" s="181" t="s">
        <v>62</v>
      </c>
      <c r="P41" s="183" t="s">
        <v>114</v>
      </c>
      <c r="Q41" s="173"/>
      <c r="R41" s="75"/>
      <c r="S41" s="9"/>
      <c r="T41" s="5"/>
      <c r="U41" s="14"/>
      <c r="V41" s="5"/>
      <c r="W41" s="6"/>
      <c r="X41" s="120"/>
    </row>
    <row r="42" spans="1:35" ht="24.95" customHeight="1" thickBot="1" x14ac:dyDescent="0.3">
      <c r="A42" s="296" t="s">
        <v>3</v>
      </c>
      <c r="B42" s="297"/>
      <c r="C42" s="123" t="s">
        <v>11</v>
      </c>
      <c r="D42" s="123" t="s">
        <v>5</v>
      </c>
      <c r="E42" s="123" t="s">
        <v>12</v>
      </c>
      <c r="F42" s="123" t="s">
        <v>5</v>
      </c>
      <c r="G42" s="123" t="s">
        <v>13</v>
      </c>
      <c r="H42" s="123" t="s">
        <v>5</v>
      </c>
      <c r="I42" s="123" t="s">
        <v>14</v>
      </c>
      <c r="J42" s="123" t="s">
        <v>5</v>
      </c>
      <c r="K42" s="124" t="s">
        <v>9</v>
      </c>
      <c r="L42" s="121" t="s">
        <v>5</v>
      </c>
      <c r="M42" s="124" t="s">
        <v>10</v>
      </c>
      <c r="N42" s="163" t="s">
        <v>5</v>
      </c>
      <c r="O42" s="296" t="s">
        <v>3</v>
      </c>
      <c r="P42" s="298"/>
      <c r="Q42" s="125" t="s">
        <v>11</v>
      </c>
      <c r="R42" s="123" t="s">
        <v>5</v>
      </c>
      <c r="S42" s="123" t="s">
        <v>12</v>
      </c>
      <c r="T42" s="123" t="s">
        <v>5</v>
      </c>
      <c r="U42" s="123" t="s">
        <v>13</v>
      </c>
      <c r="V42" s="123" t="s">
        <v>5</v>
      </c>
      <c r="W42" s="123" t="s">
        <v>14</v>
      </c>
      <c r="X42" s="126" t="s">
        <v>5</v>
      </c>
    </row>
    <row r="43" spans="1:35" s="8" customFormat="1" ht="44.25" customHeight="1" thickTop="1" x14ac:dyDescent="0.25">
      <c r="A43" s="284" t="s">
        <v>15</v>
      </c>
      <c r="B43" s="291" t="s">
        <v>180</v>
      </c>
      <c r="C43" s="86"/>
      <c r="D43" s="6"/>
      <c r="E43" s="95"/>
      <c r="F43" s="50"/>
      <c r="G43" s="95"/>
      <c r="H43" s="50"/>
      <c r="I43" s="95"/>
      <c r="J43" s="97"/>
      <c r="K43" s="236"/>
      <c r="L43" s="51"/>
      <c r="M43" s="87"/>
      <c r="N43" s="68"/>
      <c r="O43" s="287" t="s">
        <v>15</v>
      </c>
      <c r="P43" s="288" t="s">
        <v>180</v>
      </c>
      <c r="Q43" s="177"/>
      <c r="R43" s="90"/>
      <c r="S43" s="50"/>
      <c r="T43" s="51"/>
      <c r="U43" s="50"/>
      <c r="V43" s="51"/>
      <c r="W43" s="86"/>
      <c r="X43" s="158"/>
    </row>
    <row r="44" spans="1:35" s="8" customFormat="1" ht="40.5" customHeight="1" thickBot="1" x14ac:dyDescent="0.3">
      <c r="A44" s="284"/>
      <c r="B44" s="292"/>
      <c r="C44" s="219" t="s">
        <v>181</v>
      </c>
      <c r="D44" s="201" t="s">
        <v>20</v>
      </c>
      <c r="E44" s="101"/>
      <c r="F44" s="101"/>
      <c r="G44" s="101"/>
      <c r="H44" s="101"/>
      <c r="I44" s="140" t="s">
        <v>81</v>
      </c>
      <c r="J44" s="197" t="s">
        <v>18</v>
      </c>
      <c r="K44" s="82" t="s">
        <v>182</v>
      </c>
      <c r="L44" s="103" t="s">
        <v>23</v>
      </c>
      <c r="M44" s="6"/>
      <c r="N44" s="49"/>
      <c r="O44" s="287"/>
      <c r="P44" s="288"/>
      <c r="Q44" s="101"/>
      <c r="R44" s="146"/>
      <c r="S44" s="6"/>
      <c r="T44" s="7"/>
      <c r="U44" s="6"/>
      <c r="V44" s="7"/>
      <c r="W44" s="101"/>
      <c r="X44" s="146"/>
      <c r="Y44" s="204"/>
    </row>
    <row r="45" spans="1:35" s="8" customFormat="1" ht="46.5" customHeight="1" thickTop="1" x14ac:dyDescent="0.25">
      <c r="A45" s="289" t="s">
        <v>25</v>
      </c>
      <c r="B45" s="291" t="s">
        <v>183</v>
      </c>
      <c r="C45" s="93" t="s">
        <v>69</v>
      </c>
      <c r="D45" s="191" t="s">
        <v>23</v>
      </c>
      <c r="E45" s="95"/>
      <c r="F45" s="96"/>
      <c r="G45" s="86"/>
      <c r="H45" s="7"/>
      <c r="I45" s="109" t="s">
        <v>117</v>
      </c>
      <c r="J45" s="94" t="s">
        <v>20</v>
      </c>
      <c r="K45" s="139" t="s">
        <v>184</v>
      </c>
      <c r="L45" s="203" t="s">
        <v>20</v>
      </c>
      <c r="M45" s="95"/>
      <c r="N45" s="147"/>
      <c r="O45" s="286" t="s">
        <v>25</v>
      </c>
      <c r="P45" s="294" t="s">
        <v>183</v>
      </c>
      <c r="Q45" s="178"/>
      <c r="R45" s="96"/>
      <c r="S45" s="97"/>
      <c r="T45" s="98"/>
      <c r="U45" s="116"/>
      <c r="V45" s="116"/>
      <c r="W45" s="116"/>
      <c r="X45" s="145"/>
    </row>
    <row r="46" spans="1:35" s="8" customFormat="1" ht="46.5" customHeight="1" thickBot="1" x14ac:dyDescent="0.3">
      <c r="A46" s="290"/>
      <c r="B46" s="292"/>
      <c r="C46" s="39" t="s">
        <v>185</v>
      </c>
      <c r="D46" s="195" t="s">
        <v>20</v>
      </c>
      <c r="E46" s="100" t="s">
        <v>89</v>
      </c>
      <c r="F46" s="100" t="s">
        <v>18</v>
      </c>
      <c r="G46" s="100" t="s">
        <v>71</v>
      </c>
      <c r="H46" s="103" t="s">
        <v>18</v>
      </c>
      <c r="I46" s="82" t="s">
        <v>96</v>
      </c>
      <c r="J46" s="103" t="s">
        <v>23</v>
      </c>
      <c r="K46" s="104"/>
      <c r="L46" s="102"/>
      <c r="M46" s="101"/>
      <c r="N46" s="165"/>
      <c r="O46" s="293"/>
      <c r="P46" s="295"/>
      <c r="Q46" s="105" t="s">
        <v>115</v>
      </c>
      <c r="R46" s="132" t="s">
        <v>34</v>
      </c>
      <c r="S46" s="101"/>
      <c r="T46" s="102"/>
      <c r="U46" s="101"/>
      <c r="V46" s="102"/>
      <c r="W46" s="101"/>
      <c r="X46" s="102"/>
      <c r="Y46" s="204"/>
    </row>
    <row r="47" spans="1:35" s="8" customFormat="1" ht="41.25" customHeight="1" thickTop="1" x14ac:dyDescent="0.25">
      <c r="A47" s="284" t="s">
        <v>37</v>
      </c>
      <c r="B47" s="291" t="s">
        <v>186</v>
      </c>
      <c r="C47" s="216" t="s">
        <v>77</v>
      </c>
      <c r="D47" s="228" t="s">
        <v>20</v>
      </c>
      <c r="E47" s="97"/>
      <c r="F47" s="51"/>
      <c r="G47" s="97"/>
      <c r="H47" s="51"/>
      <c r="I47" s="185" t="s">
        <v>187</v>
      </c>
      <c r="J47" s="185" t="s">
        <v>18</v>
      </c>
      <c r="K47" s="95"/>
      <c r="L47" s="98"/>
      <c r="M47" s="86"/>
      <c r="N47" s="68"/>
      <c r="O47" s="287" t="s">
        <v>37</v>
      </c>
      <c r="P47" s="288" t="s">
        <v>186</v>
      </c>
      <c r="Q47" s="6"/>
      <c r="R47" s="7"/>
      <c r="S47" s="86"/>
      <c r="T47" s="87"/>
      <c r="U47" s="86"/>
      <c r="V47" s="144"/>
      <c r="W47" s="129"/>
      <c r="X47" s="161"/>
    </row>
    <row r="48" spans="1:35" s="8" customFormat="1" ht="43.5" customHeight="1" thickBot="1" x14ac:dyDescent="0.3">
      <c r="A48" s="284"/>
      <c r="B48" s="292"/>
      <c r="C48" s="197" t="s">
        <v>80</v>
      </c>
      <c r="D48" s="197" t="s">
        <v>18</v>
      </c>
      <c r="E48" s="6"/>
      <c r="F48" s="102"/>
      <c r="G48" s="6"/>
      <c r="H48" s="102"/>
      <c r="I48" s="197" t="s">
        <v>72</v>
      </c>
      <c r="J48" s="197" t="s">
        <v>23</v>
      </c>
      <c r="K48" s="101"/>
      <c r="L48" s="146"/>
      <c r="M48" s="6"/>
      <c r="N48" s="102"/>
      <c r="O48" s="287"/>
      <c r="P48" s="288"/>
      <c r="Q48" s="105" t="s">
        <v>108</v>
      </c>
      <c r="R48" s="132" t="s">
        <v>34</v>
      </c>
      <c r="S48" s="101"/>
      <c r="T48" s="102"/>
      <c r="U48" s="54"/>
      <c r="V48" s="49"/>
      <c r="W48" s="101"/>
      <c r="X48" s="133"/>
    </row>
    <row r="49" spans="1:25" s="8" customFormat="1" ht="41.25" customHeight="1" thickTop="1" x14ac:dyDescent="0.25">
      <c r="A49" s="289" t="s">
        <v>45</v>
      </c>
      <c r="B49" s="291" t="s">
        <v>188</v>
      </c>
      <c r="C49" s="97"/>
      <c r="D49" s="51"/>
      <c r="E49" s="97"/>
      <c r="F49" s="51"/>
      <c r="G49" s="216" t="s">
        <v>66</v>
      </c>
      <c r="H49" s="225" t="s">
        <v>20</v>
      </c>
      <c r="I49" s="216" t="s">
        <v>90</v>
      </c>
      <c r="J49" s="225" t="s">
        <v>20</v>
      </c>
      <c r="K49" s="84" t="s">
        <v>91</v>
      </c>
      <c r="L49" s="248" t="s">
        <v>34</v>
      </c>
      <c r="M49" s="95"/>
      <c r="N49" s="96"/>
      <c r="O49" s="286" t="s">
        <v>45</v>
      </c>
      <c r="P49" s="294" t="s">
        <v>188</v>
      </c>
      <c r="Q49" s="95"/>
      <c r="R49" s="118"/>
      <c r="S49" s="95"/>
      <c r="T49" s="96"/>
      <c r="U49" s="95"/>
      <c r="V49" s="147"/>
      <c r="W49" s="95"/>
      <c r="X49" s="134"/>
    </row>
    <row r="50" spans="1:25" s="8" customFormat="1" ht="45" customHeight="1" thickBot="1" x14ac:dyDescent="0.3">
      <c r="A50" s="290"/>
      <c r="B50" s="292"/>
      <c r="C50" s="6"/>
      <c r="D50" s="102"/>
      <c r="E50" s="194" t="s">
        <v>189</v>
      </c>
      <c r="F50" s="201" t="s">
        <v>18</v>
      </c>
      <c r="G50" s="101"/>
      <c r="H50" s="50"/>
      <c r="I50" s="109" t="s">
        <v>190</v>
      </c>
      <c r="J50" s="210" t="s">
        <v>23</v>
      </c>
      <c r="K50" s="127" t="s">
        <v>119</v>
      </c>
      <c r="L50" s="210" t="s">
        <v>23</v>
      </c>
      <c r="M50" s="6"/>
      <c r="N50" s="146"/>
      <c r="O50" s="293"/>
      <c r="P50" s="295"/>
      <c r="Q50" s="6"/>
      <c r="R50" s="102"/>
      <c r="S50" s="6"/>
      <c r="T50" s="102"/>
      <c r="U50" s="6"/>
      <c r="V50" s="146"/>
      <c r="W50" s="6"/>
      <c r="X50" s="146"/>
      <c r="Y50" s="204"/>
    </row>
    <row r="51" spans="1:25" s="8" customFormat="1" ht="40.5" customHeight="1" thickTop="1" x14ac:dyDescent="0.25">
      <c r="A51" s="289" t="s">
        <v>52</v>
      </c>
      <c r="B51" s="291" t="s">
        <v>191</v>
      </c>
      <c r="C51" s="39" t="s">
        <v>192</v>
      </c>
      <c r="D51" s="185" t="s">
        <v>20</v>
      </c>
      <c r="E51" s="97"/>
      <c r="F51" s="97"/>
      <c r="G51" s="95"/>
      <c r="H51" s="96"/>
      <c r="I51" s="185" t="s">
        <v>193</v>
      </c>
      <c r="J51" s="185" t="s">
        <v>18</v>
      </c>
      <c r="K51" s="216" t="s">
        <v>73</v>
      </c>
      <c r="L51" s="225" t="s">
        <v>20</v>
      </c>
      <c r="M51" s="95"/>
      <c r="N51" s="170"/>
      <c r="O51" s="286" t="s">
        <v>52</v>
      </c>
      <c r="P51" s="288" t="s">
        <v>191</v>
      </c>
      <c r="Q51" s="95"/>
      <c r="R51" s="7"/>
      <c r="S51" s="95"/>
      <c r="T51" s="86"/>
      <c r="U51" s="95"/>
      <c r="V51" s="147"/>
      <c r="W51" s="110"/>
      <c r="X51" s="134"/>
    </row>
    <row r="52" spans="1:25" s="8" customFormat="1" ht="45" customHeight="1" thickBot="1" x14ac:dyDescent="0.3">
      <c r="A52" s="290"/>
      <c r="B52" s="292"/>
      <c r="C52" s="101"/>
      <c r="D52" s="192"/>
      <c r="E52" s="101"/>
      <c r="F52" s="102"/>
      <c r="G52" s="109" t="s">
        <v>86</v>
      </c>
      <c r="H52" s="210" t="s">
        <v>23</v>
      </c>
      <c r="I52" s="109" t="s">
        <v>85</v>
      </c>
      <c r="J52" s="210" t="s">
        <v>23</v>
      </c>
      <c r="K52" s="101"/>
      <c r="L52" s="198"/>
      <c r="M52" s="86"/>
      <c r="N52" s="102"/>
      <c r="O52" s="293"/>
      <c r="P52" s="288"/>
      <c r="Q52" s="192"/>
      <c r="R52" s="102"/>
      <c r="S52" s="192"/>
      <c r="T52" s="102"/>
      <c r="U52" s="172"/>
      <c r="V52" s="102"/>
      <c r="W52" s="101"/>
      <c r="X52" s="102"/>
    </row>
    <row r="53" spans="1:25" s="8" customFormat="1" ht="42.75" customHeight="1" thickTop="1" thickBot="1" x14ac:dyDescent="0.3">
      <c r="A53" s="151" t="s">
        <v>60</v>
      </c>
      <c r="B53" s="92" t="s">
        <v>194</v>
      </c>
      <c r="C53" s="95"/>
      <c r="D53" s="96"/>
      <c r="E53" s="152"/>
      <c r="F53" s="155"/>
      <c r="G53" s="218"/>
      <c r="H53" s="153"/>
      <c r="I53" s="152"/>
      <c r="J53" s="153"/>
      <c r="K53" s="152"/>
      <c r="L53" s="153"/>
      <c r="M53" s="152"/>
      <c r="N53" s="155"/>
      <c r="O53" s="184" t="s">
        <v>60</v>
      </c>
      <c r="P53" s="196" t="s">
        <v>194</v>
      </c>
      <c r="Q53" s="154"/>
      <c r="R53" s="153"/>
      <c r="S53" s="152"/>
      <c r="T53" s="153"/>
      <c r="U53" s="154"/>
      <c r="V53" s="155"/>
      <c r="W53" s="156"/>
      <c r="X53" s="157"/>
    </row>
    <row r="54" spans="1:25" s="8" customFormat="1" ht="42.75" hidden="1" customHeight="1" thickTop="1" thickBot="1" x14ac:dyDescent="0.3">
      <c r="A54" s="148" t="s">
        <v>62</v>
      </c>
      <c r="B54" s="223"/>
      <c r="C54" s="50"/>
      <c r="D54" s="51"/>
      <c r="E54" s="86"/>
      <c r="F54" s="87"/>
      <c r="G54" s="149"/>
      <c r="H54" s="87"/>
      <c r="I54" s="86"/>
      <c r="J54" s="87"/>
      <c r="K54" s="86"/>
      <c r="L54" s="87"/>
      <c r="M54" s="50"/>
      <c r="N54" s="87"/>
      <c r="O54" s="150" t="s">
        <v>62</v>
      </c>
      <c r="P54" s="76" t="s">
        <v>126</v>
      </c>
      <c r="Q54" s="129"/>
      <c r="R54" s="112"/>
      <c r="S54" s="50"/>
      <c r="T54" s="87"/>
      <c r="U54" s="52"/>
      <c r="V54" s="68"/>
      <c r="W54" s="129"/>
      <c r="X54" s="130"/>
    </row>
    <row r="55" spans="1:25" ht="29.25" customHeight="1" thickTop="1" x14ac:dyDescent="0.25">
      <c r="B55" s="224"/>
      <c r="C55" s="224"/>
      <c r="D55" s="224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3" t="s">
        <v>129</v>
      </c>
      <c r="P55" s="313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06">
        <f t="shared" ref="O56:O60" si="0">SUM(M56:N56)</f>
        <v>16</v>
      </c>
      <c r="P56" s="306"/>
      <c r="Q56" s="41" t="s">
        <v>131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07">
        <f t="shared" si="0"/>
        <v>18</v>
      </c>
      <c r="P57" s="307"/>
      <c r="Q57" s="33" t="s">
        <v>132</v>
      </c>
      <c r="R57" s="22">
        <f>M57+M63+M70+M77</f>
        <v>64</v>
      </c>
      <c r="S57" s="22">
        <f>N57+N63+N70+N77</f>
        <v>0</v>
      </c>
      <c r="T57" s="22">
        <f t="shared" si="1"/>
        <v>64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09">
        <f t="shared" si="0"/>
        <v>10</v>
      </c>
      <c r="P58" s="309"/>
      <c r="Q58" s="35" t="s">
        <v>133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0">
        <f>SUM(M59:N59)</f>
        <v>4</v>
      </c>
      <c r="P59" s="310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8" t="s">
        <v>135</v>
      </c>
      <c r="J60" s="79"/>
      <c r="K60" s="80">
        <f>2*(COUNTIF($C$4:$J$15,"HIẾU")+COUNTIF($Q$4:$X$15,"HIẾU")-COUNTIF(G17:J17,"HIẾU"))</f>
        <v>6</v>
      </c>
      <c r="L60" s="80">
        <f>2*(COUNTIF($M$4:$N$15,"HIẾU")+COUNTIF(K5:L16,"HIẾU"))</f>
        <v>0</v>
      </c>
      <c r="M60" s="80">
        <f>2*(COUNTIF($C$4:$J$15,"HIẾU")+COUNTIF($Q$4:$X$15,"HIẾU")-COUNTIF(I18:L18,"HIẾU"))</f>
        <v>6</v>
      </c>
      <c r="N60" s="80">
        <f>2*(COUNTIF($M$4:$N$15,"HIẾU")+COUNTIF(K5:L16,"HIẾU"))</f>
        <v>0</v>
      </c>
      <c r="O60" s="311">
        <f t="shared" si="0"/>
        <v>6</v>
      </c>
      <c r="P60" s="312"/>
      <c r="Q60" s="80" t="s">
        <v>135</v>
      </c>
      <c r="R60" s="11">
        <f>M60+M67+M74+M81</f>
        <v>16</v>
      </c>
      <c r="S60" s="11">
        <f t="shared" si="2"/>
        <v>4</v>
      </c>
      <c r="T60" s="11">
        <f t="shared" si="1"/>
        <v>20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3" t="s">
        <v>129</v>
      </c>
      <c r="P61" s="313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06">
        <f t="shared" ref="O62:O67" si="3">SUM(M62:N62)</f>
        <v>16</v>
      </c>
      <c r="P62" s="306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07">
        <f t="shared" si="3"/>
        <v>12</v>
      </c>
      <c r="P63" s="307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8"/>
      <c r="P64" s="308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09">
        <f t="shared" si="3"/>
        <v>12</v>
      </c>
      <c r="P65" s="309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0">
        <f t="shared" si="3"/>
        <v>0</v>
      </c>
      <c r="P66" s="310"/>
      <c r="T66" s="48"/>
    </row>
    <row r="67" spans="7:20" ht="29.25" customHeight="1" x14ac:dyDescent="0.4">
      <c r="H67" s="26"/>
      <c r="I67" s="78" t="s">
        <v>135</v>
      </c>
      <c r="J67" s="79"/>
      <c r="K67" s="80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80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14">
        <f t="shared" si="3"/>
        <v>6</v>
      </c>
      <c r="P67" s="314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3" t="s">
        <v>129</v>
      </c>
      <c r="P68" s="313"/>
      <c r="T68" s="48"/>
    </row>
    <row r="69" spans="7:20" ht="29.25" customHeight="1" x14ac:dyDescent="0.25">
      <c r="G69" s="305"/>
      <c r="I69" s="17" t="s">
        <v>131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06">
        <f t="shared" ref="O69:O74" si="4">SUM(M69:N69)</f>
        <v>16</v>
      </c>
      <c r="P69" s="306"/>
      <c r="T69" s="48"/>
    </row>
    <row r="70" spans="7:20" ht="29.25" customHeight="1" x14ac:dyDescent="0.25">
      <c r="G70" s="305"/>
      <c r="I70" s="20" t="s">
        <v>132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07">
        <f t="shared" si="4"/>
        <v>20</v>
      </c>
      <c r="P70" s="307"/>
      <c r="T70" s="48"/>
    </row>
    <row r="71" spans="7:20" ht="29.25" hidden="1" customHeight="1" x14ac:dyDescent="0.25">
      <c r="G71" s="305"/>
      <c r="I71" s="28"/>
      <c r="J71" s="29"/>
      <c r="K71" s="13"/>
      <c r="L71" s="13"/>
      <c r="M71" s="13"/>
      <c r="N71" s="13"/>
      <c r="O71" s="308"/>
      <c r="P71" s="308"/>
      <c r="T71" s="48"/>
    </row>
    <row r="72" spans="7:20" ht="29.25" customHeight="1" x14ac:dyDescent="0.25">
      <c r="G72" s="305"/>
      <c r="I72" s="23" t="s">
        <v>133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09">
        <f t="shared" si="4"/>
        <v>22</v>
      </c>
      <c r="P72" s="309"/>
      <c r="T72" s="48"/>
    </row>
    <row r="73" spans="7:20" ht="29.25" customHeight="1" x14ac:dyDescent="0.25">
      <c r="G73" s="305"/>
      <c r="I73" s="30" t="s">
        <v>134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10">
        <f t="shared" si="4"/>
        <v>4</v>
      </c>
      <c r="P73" s="310"/>
      <c r="T73" s="48"/>
    </row>
    <row r="74" spans="7:20" ht="29.25" customHeight="1" x14ac:dyDescent="0.5">
      <c r="G74" s="77"/>
      <c r="I74" s="78" t="s">
        <v>135</v>
      </c>
      <c r="J74" s="79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14">
        <f t="shared" si="4"/>
        <v>2</v>
      </c>
      <c r="P74" s="314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3" t="s">
        <v>129</v>
      </c>
      <c r="P75" s="313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06">
        <f t="shared" ref="O76:O81" si="5">SUM(M76:N76)</f>
        <v>16</v>
      </c>
      <c r="P76" s="306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07">
        <f t="shared" si="5"/>
        <v>14</v>
      </c>
      <c r="P77" s="307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8"/>
      <c r="P78" s="308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09">
        <f t="shared" si="5"/>
        <v>18</v>
      </c>
      <c r="P79" s="309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10">
        <f>SUM(M80:N80)</f>
        <v>0</v>
      </c>
      <c r="P80" s="310"/>
      <c r="T80" s="48"/>
    </row>
    <row r="81" spans="1:20" ht="26.25" x14ac:dyDescent="0.4">
      <c r="A81" s="45"/>
      <c r="H81" s="26"/>
      <c r="I81" s="78" t="s">
        <v>135</v>
      </c>
      <c r="J81" s="79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4">
        <f t="shared" si="5"/>
        <v>6</v>
      </c>
      <c r="P81" s="314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56"/>
  <sheetViews>
    <sheetView tabSelected="1" topLeftCell="A39" zoomScale="85" zoomScaleNormal="85" workbookViewId="0">
      <selection activeCell="I53" sqref="I5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2" t="s">
        <v>195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4"/>
    </row>
    <row r="2" spans="1:25" s="1" customFormat="1" ht="64.5" customHeight="1" x14ac:dyDescent="0.2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  <c r="O2" s="277" t="s">
        <v>2</v>
      </c>
      <c r="P2" s="278"/>
      <c r="Q2" s="278"/>
      <c r="R2" s="278"/>
      <c r="S2" s="278"/>
      <c r="T2" s="278"/>
      <c r="U2" s="278"/>
      <c r="V2" s="278"/>
      <c r="W2" s="278"/>
      <c r="X2" s="278"/>
      <c r="Y2"/>
    </row>
    <row r="3" spans="1:25" ht="20.25" thickBot="1" x14ac:dyDescent="0.3">
      <c r="A3" s="279" t="s">
        <v>3</v>
      </c>
      <c r="B3" s="280"/>
      <c r="C3" s="2" t="s">
        <v>4</v>
      </c>
      <c r="D3" s="3" t="s">
        <v>5</v>
      </c>
      <c r="E3" s="3" t="s">
        <v>6</v>
      </c>
      <c r="F3" s="3" t="s">
        <v>5</v>
      </c>
      <c r="G3" s="221" t="s">
        <v>7</v>
      </c>
      <c r="H3" s="123" t="s">
        <v>5</v>
      </c>
      <c r="I3" s="3" t="s">
        <v>8</v>
      </c>
      <c r="J3" s="123" t="s">
        <v>5</v>
      </c>
      <c r="K3" s="124" t="s">
        <v>9</v>
      </c>
      <c r="L3" s="121" t="s">
        <v>5</v>
      </c>
      <c r="M3" s="124" t="s">
        <v>10</v>
      </c>
      <c r="N3" s="220" t="s">
        <v>5</v>
      </c>
      <c r="O3" s="281" t="s">
        <v>3</v>
      </c>
      <c r="P3" s="282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3" t="s">
        <v>15</v>
      </c>
      <c r="B4" s="285" t="s">
        <v>196</v>
      </c>
      <c r="C4" s="39" t="s">
        <v>167</v>
      </c>
      <c r="D4" s="185" t="s">
        <v>18</v>
      </c>
      <c r="E4" s="95"/>
      <c r="F4" s="95"/>
      <c r="G4" s="185" t="s">
        <v>168</v>
      </c>
      <c r="H4" s="38" t="s">
        <v>20</v>
      </c>
      <c r="I4" s="185" t="s">
        <v>169</v>
      </c>
      <c r="J4" s="38" t="s">
        <v>20</v>
      </c>
      <c r="K4" s="86"/>
      <c r="L4" s="87"/>
      <c r="M4" s="86"/>
      <c r="N4" s="99"/>
      <c r="O4" s="286" t="s">
        <v>15</v>
      </c>
      <c r="P4" s="288" t="s">
        <v>196</v>
      </c>
      <c r="Q4" s="47"/>
      <c r="R4" s="5"/>
      <c r="S4" s="4"/>
      <c r="T4" s="5"/>
      <c r="U4" s="4"/>
      <c r="V4" s="5"/>
      <c r="W4" s="4"/>
      <c r="X4" s="120"/>
      <c r="Y4"/>
    </row>
    <row r="5" spans="1:25" s="8" customFormat="1" ht="41.25" customHeight="1" thickBot="1" x14ac:dyDescent="0.3">
      <c r="A5" s="284"/>
      <c r="B5" s="285"/>
      <c r="C5" s="195" t="s">
        <v>170</v>
      </c>
      <c r="D5" s="206" t="s">
        <v>20</v>
      </c>
      <c r="E5" s="100" t="s">
        <v>17</v>
      </c>
      <c r="F5" s="100" t="s">
        <v>18</v>
      </c>
      <c r="G5" s="101"/>
      <c r="H5" s="101"/>
      <c r="I5" s="101"/>
      <c r="J5" s="101"/>
      <c r="K5" s="100" t="s">
        <v>21</v>
      </c>
      <c r="L5" s="217" t="s">
        <v>23</v>
      </c>
      <c r="M5" s="6"/>
      <c r="N5" s="162"/>
      <c r="O5" s="287"/>
      <c r="P5" s="288"/>
      <c r="Q5" s="101"/>
      <c r="R5" s="146"/>
      <c r="S5" s="6"/>
      <c r="T5" s="7"/>
      <c r="U5" s="101"/>
      <c r="V5" s="146"/>
      <c r="W5" s="101"/>
      <c r="X5" s="133"/>
      <c r="Y5"/>
    </row>
    <row r="6" spans="1:25" s="8" customFormat="1" ht="36.75" customHeight="1" thickTop="1" x14ac:dyDescent="0.25">
      <c r="A6" s="289" t="s">
        <v>25</v>
      </c>
      <c r="B6" s="291" t="s">
        <v>197</v>
      </c>
      <c r="C6" s="93" t="s">
        <v>27</v>
      </c>
      <c r="D6" s="94" t="s">
        <v>20</v>
      </c>
      <c r="E6" s="199" t="s">
        <v>28</v>
      </c>
      <c r="F6" s="128" t="s">
        <v>20</v>
      </c>
      <c r="G6" s="39" t="s">
        <v>172</v>
      </c>
      <c r="H6" s="39" t="s">
        <v>18</v>
      </c>
      <c r="I6" s="39" t="s">
        <v>173</v>
      </c>
      <c r="J6" s="185" t="s">
        <v>18</v>
      </c>
      <c r="K6" s="97"/>
      <c r="L6" s="97"/>
      <c r="M6" s="95"/>
      <c r="N6" s="147"/>
      <c r="O6" s="286" t="s">
        <v>25</v>
      </c>
      <c r="P6" s="294" t="s">
        <v>197</v>
      </c>
      <c r="Q6" s="171"/>
      <c r="R6" s="96"/>
      <c r="S6" s="95"/>
      <c r="T6" s="96"/>
      <c r="U6" s="97"/>
      <c r="V6" s="98"/>
      <c r="W6" s="6"/>
      <c r="X6" s="49"/>
      <c r="Y6" s="237"/>
    </row>
    <row r="7" spans="1:25" s="8" customFormat="1" ht="40.5" customHeight="1" thickBot="1" x14ac:dyDescent="0.3">
      <c r="A7" s="290"/>
      <c r="B7" s="292"/>
      <c r="C7" s="101"/>
      <c r="D7" s="101"/>
      <c r="E7" s="100" t="s">
        <v>106</v>
      </c>
      <c r="F7" s="100" t="s">
        <v>18</v>
      </c>
      <c r="G7" s="6"/>
      <c r="H7" s="7"/>
      <c r="I7" s="82" t="s">
        <v>50</v>
      </c>
      <c r="J7" s="82" t="s">
        <v>23</v>
      </c>
      <c r="K7" s="6"/>
      <c r="L7" s="102"/>
      <c r="M7" s="104"/>
      <c r="N7" s="146"/>
      <c r="O7" s="293"/>
      <c r="P7" s="295"/>
      <c r="Q7" s="101"/>
      <c r="R7" s="146"/>
      <c r="S7" s="101"/>
      <c r="T7" s="101"/>
      <c r="U7" s="101"/>
      <c r="V7" s="102"/>
      <c r="W7" s="101"/>
      <c r="X7" s="133"/>
      <c r="Y7" s="237"/>
    </row>
    <row r="8" spans="1:25" s="8" customFormat="1" ht="42" customHeight="1" thickTop="1" x14ac:dyDescent="0.25">
      <c r="A8" s="284" t="s">
        <v>37</v>
      </c>
      <c r="B8" s="285" t="s">
        <v>198</v>
      </c>
      <c r="C8" s="93" t="s">
        <v>39</v>
      </c>
      <c r="D8" s="94" t="s">
        <v>18</v>
      </c>
      <c r="E8" s="95"/>
      <c r="F8" s="96"/>
      <c r="G8" s="95"/>
      <c r="H8" s="95"/>
      <c r="I8" s="93" t="s">
        <v>58</v>
      </c>
      <c r="J8" s="94" t="s">
        <v>23</v>
      </c>
      <c r="K8" s="95"/>
      <c r="L8" s="51"/>
      <c r="M8" s="96"/>
      <c r="N8" s="68"/>
      <c r="O8" s="287" t="s">
        <v>37</v>
      </c>
      <c r="P8" s="288" t="s">
        <v>198</v>
      </c>
      <c r="Q8" s="6"/>
      <c r="R8" s="7"/>
      <c r="S8" s="89"/>
      <c r="T8" s="51"/>
      <c r="U8" s="86"/>
      <c r="V8" s="96"/>
      <c r="W8" s="86"/>
      <c r="X8" s="233"/>
      <c r="Y8"/>
    </row>
    <row r="9" spans="1:25" s="8" customFormat="1" ht="48.75" customHeight="1" thickBot="1" x14ac:dyDescent="0.3">
      <c r="A9" s="284"/>
      <c r="B9" s="292"/>
      <c r="C9" s="101"/>
      <c r="D9" s="101"/>
      <c r="E9" s="101"/>
      <c r="F9" s="101"/>
      <c r="G9" s="100" t="s">
        <v>104</v>
      </c>
      <c r="H9" s="100" t="s">
        <v>18</v>
      </c>
      <c r="I9" s="100" t="s">
        <v>19</v>
      </c>
      <c r="J9" s="217" t="s">
        <v>20</v>
      </c>
      <c r="K9" s="82" t="s">
        <v>43</v>
      </c>
      <c r="L9" s="100" t="s">
        <v>20</v>
      </c>
      <c r="M9" s="49"/>
      <c r="N9" s="49"/>
      <c r="O9" s="287"/>
      <c r="P9" s="288"/>
      <c r="Q9" s="105" t="s">
        <v>108</v>
      </c>
      <c r="R9" s="132" t="s">
        <v>34</v>
      </c>
      <c r="S9" s="81"/>
      <c r="T9" s="7"/>
      <c r="U9" s="101"/>
      <c r="V9" s="101"/>
      <c r="W9" s="101"/>
      <c r="X9" s="165"/>
      <c r="Y9" s="237"/>
    </row>
    <row r="10" spans="1:25" s="8" customFormat="1" ht="47.25" customHeight="1" thickTop="1" x14ac:dyDescent="0.25">
      <c r="A10" s="289" t="s">
        <v>45</v>
      </c>
      <c r="B10" s="291" t="s">
        <v>199</v>
      </c>
      <c r="C10" s="39" t="s">
        <v>176</v>
      </c>
      <c r="D10" s="39" t="s">
        <v>18</v>
      </c>
      <c r="E10" s="6"/>
      <c r="F10" s="7"/>
      <c r="G10" s="95"/>
      <c r="H10" s="6"/>
      <c r="I10" s="93" t="s">
        <v>47</v>
      </c>
      <c r="J10" s="94" t="s">
        <v>18</v>
      </c>
      <c r="K10" s="95"/>
      <c r="L10" s="96"/>
      <c r="M10" s="95"/>
      <c r="N10" s="147"/>
      <c r="O10" s="286" t="s">
        <v>45</v>
      </c>
      <c r="P10" s="294" t="s">
        <v>199</v>
      </c>
      <c r="Q10" s="95"/>
      <c r="R10" s="97"/>
      <c r="S10" s="95"/>
      <c r="T10" s="96"/>
      <c r="U10" s="84" t="s">
        <v>149</v>
      </c>
      <c r="V10" s="248" t="s">
        <v>44</v>
      </c>
      <c r="W10" s="232" t="s">
        <v>24</v>
      </c>
      <c r="X10" s="269" t="s">
        <v>44</v>
      </c>
      <c r="Y10"/>
    </row>
    <row r="11" spans="1:25" s="8" customFormat="1" ht="36.75" customHeight="1" thickBot="1" x14ac:dyDescent="0.3">
      <c r="A11" s="290"/>
      <c r="B11" s="292"/>
      <c r="C11" s="195" t="s">
        <v>177</v>
      </c>
      <c r="D11" s="195" t="s">
        <v>20</v>
      </c>
      <c r="E11" s="100" t="s">
        <v>88</v>
      </c>
      <c r="F11" s="100" t="s">
        <v>23</v>
      </c>
      <c r="G11" s="192"/>
      <c r="H11" s="101"/>
      <c r="I11" s="100" t="s">
        <v>56</v>
      </c>
      <c r="J11" s="82" t="s">
        <v>23</v>
      </c>
      <c r="K11" s="101"/>
      <c r="L11" s="101"/>
      <c r="M11" s="101"/>
      <c r="N11" s="101"/>
      <c r="O11" s="293"/>
      <c r="P11" s="295"/>
      <c r="Q11" s="6"/>
      <c r="R11" s="49"/>
      <c r="S11" s="101"/>
      <c r="T11" s="101"/>
      <c r="U11" s="101"/>
      <c r="V11" s="102"/>
      <c r="W11" s="86"/>
      <c r="X11" s="87"/>
      <c r="Y11"/>
    </row>
    <row r="12" spans="1:25" s="8" customFormat="1" ht="39" customHeight="1" thickTop="1" x14ac:dyDescent="0.25">
      <c r="A12" s="284" t="s">
        <v>52</v>
      </c>
      <c r="B12" s="285" t="s">
        <v>200</v>
      </c>
      <c r="C12" s="6"/>
      <c r="D12" s="7"/>
      <c r="E12" s="93" t="s">
        <v>55</v>
      </c>
      <c r="F12" s="94" t="s">
        <v>18</v>
      </c>
      <c r="G12" s="95"/>
      <c r="H12" s="96"/>
      <c r="I12" s="6"/>
      <c r="J12" s="96"/>
      <c r="K12" s="107"/>
      <c r="L12" s="107"/>
      <c r="M12" s="65"/>
      <c r="N12" s="96"/>
      <c r="O12" s="287" t="s">
        <v>52</v>
      </c>
      <c r="P12" s="288" t="s">
        <v>200</v>
      </c>
      <c r="Q12" s="95"/>
      <c r="R12" s="95"/>
      <c r="S12" s="86"/>
      <c r="T12" s="87"/>
      <c r="U12" s="86"/>
      <c r="V12" s="96"/>
      <c r="W12" s="110"/>
      <c r="X12" s="99"/>
      <c r="Y12"/>
    </row>
    <row r="13" spans="1:25" s="8" customFormat="1" ht="39" customHeight="1" thickBot="1" x14ac:dyDescent="0.3">
      <c r="A13" s="284"/>
      <c r="B13" s="292"/>
      <c r="C13" s="101"/>
      <c r="D13" s="7"/>
      <c r="E13" s="101"/>
      <c r="F13" s="101"/>
      <c r="G13" s="101"/>
      <c r="H13" s="198"/>
      <c r="I13" s="127" t="s">
        <v>57</v>
      </c>
      <c r="J13" s="268" t="s">
        <v>23</v>
      </c>
      <c r="K13" s="211" t="s">
        <v>87</v>
      </c>
      <c r="L13" s="210" t="s">
        <v>23</v>
      </c>
      <c r="M13" s="6"/>
      <c r="N13" s="6"/>
      <c r="O13" s="287"/>
      <c r="P13" s="288"/>
      <c r="Q13" s="176"/>
      <c r="R13" s="198"/>
      <c r="S13" s="6"/>
      <c r="T13" s="7"/>
      <c r="U13" s="101"/>
      <c r="V13" s="146"/>
      <c r="W13" s="101"/>
      <c r="X13" s="146"/>
      <c r="Y13" s="237"/>
    </row>
    <row r="14" spans="1:25" s="8" customFormat="1" ht="37.5" customHeight="1" thickTop="1" x14ac:dyDescent="0.25">
      <c r="A14" s="113" t="s">
        <v>60</v>
      </c>
      <c r="B14" s="114" t="s">
        <v>201</v>
      </c>
      <c r="C14" s="95"/>
      <c r="D14" s="96"/>
      <c r="E14" s="115"/>
      <c r="F14" s="96"/>
      <c r="G14" s="95"/>
      <c r="H14" s="96"/>
      <c r="I14" s="95"/>
      <c r="J14" s="95"/>
      <c r="K14" s="95"/>
      <c r="L14" s="95"/>
      <c r="M14" s="95"/>
      <c r="N14" s="147"/>
      <c r="O14" s="180" t="s">
        <v>60</v>
      </c>
      <c r="P14" s="196" t="s">
        <v>201</v>
      </c>
      <c r="Q14" s="117"/>
      <c r="R14" s="118"/>
      <c r="S14" s="97"/>
      <c r="T14" s="98"/>
      <c r="U14" s="97"/>
      <c r="V14" s="98"/>
      <c r="W14" s="95"/>
      <c r="X14" s="99"/>
      <c r="Y14"/>
    </row>
    <row r="15" spans="1:25" s="8" customFormat="1" ht="37.5" hidden="1" customHeight="1" x14ac:dyDescent="0.25">
      <c r="A15" s="119" t="s">
        <v>62</v>
      </c>
      <c r="B15" s="55"/>
      <c r="C15" s="4"/>
      <c r="D15" s="5"/>
      <c r="E15" s="65"/>
      <c r="F15" s="5"/>
      <c r="H15" s="5"/>
      <c r="I15" s="4"/>
      <c r="J15" s="5"/>
      <c r="K15" s="4"/>
      <c r="L15" s="5"/>
      <c r="M15" s="4"/>
      <c r="N15" s="53"/>
      <c r="O15" s="181" t="s">
        <v>62</v>
      </c>
      <c r="P15" s="182" t="s">
        <v>63</v>
      </c>
      <c r="Q15" s="173"/>
      <c r="R15" s="75"/>
      <c r="S15" s="6"/>
      <c r="T15" s="7"/>
      <c r="U15" s="6"/>
      <c r="V15" s="7"/>
      <c r="W15" s="4"/>
      <c r="X15" s="120"/>
      <c r="Y15"/>
    </row>
    <row r="16" spans="1:25" ht="24.75" customHeight="1" thickBot="1" x14ac:dyDescent="0.3">
      <c r="A16" s="296" t="s">
        <v>3</v>
      </c>
      <c r="B16" s="297"/>
      <c r="C16" s="122" t="s">
        <v>11</v>
      </c>
      <c r="D16" s="123" t="s">
        <v>5</v>
      </c>
      <c r="E16" s="123" t="s">
        <v>12</v>
      </c>
      <c r="F16" s="123" t="s">
        <v>5</v>
      </c>
      <c r="G16" s="123" t="s">
        <v>13</v>
      </c>
      <c r="H16" s="123" t="s">
        <v>5</v>
      </c>
      <c r="I16" s="123" t="s">
        <v>14</v>
      </c>
      <c r="J16" s="123" t="s">
        <v>5</v>
      </c>
      <c r="K16" s="124" t="s">
        <v>9</v>
      </c>
      <c r="L16" s="121" t="s">
        <v>5</v>
      </c>
      <c r="M16" s="124" t="s">
        <v>10</v>
      </c>
      <c r="N16" s="163" t="s">
        <v>5</v>
      </c>
      <c r="O16" s="296" t="s">
        <v>3</v>
      </c>
      <c r="P16" s="298"/>
      <c r="Q16" s="125" t="s">
        <v>11</v>
      </c>
      <c r="R16" s="123" t="s">
        <v>5</v>
      </c>
      <c r="S16" s="123" t="s">
        <v>12</v>
      </c>
      <c r="T16" s="123" t="s">
        <v>5</v>
      </c>
      <c r="U16" s="123" t="s">
        <v>13</v>
      </c>
      <c r="V16" s="123" t="s">
        <v>5</v>
      </c>
      <c r="W16" s="123" t="s">
        <v>14</v>
      </c>
      <c r="X16" s="126" t="s">
        <v>5</v>
      </c>
    </row>
    <row r="17" spans="1:35" s="8" customFormat="1" ht="48" customHeight="1" thickTop="1" x14ac:dyDescent="0.25">
      <c r="A17" s="284" t="s">
        <v>15</v>
      </c>
      <c r="B17" s="285" t="s">
        <v>63</v>
      </c>
      <c r="C17" s="39" t="s">
        <v>167</v>
      </c>
      <c r="D17" s="185" t="s">
        <v>18</v>
      </c>
      <c r="E17" s="95"/>
      <c r="F17" s="6"/>
      <c r="G17" s="185" t="s">
        <v>168</v>
      </c>
      <c r="H17" s="38" t="s">
        <v>20</v>
      </c>
      <c r="I17" s="185" t="s">
        <v>169</v>
      </c>
      <c r="J17" s="38" t="s">
        <v>20</v>
      </c>
      <c r="K17" s="95"/>
      <c r="L17" s="51"/>
      <c r="M17" s="86"/>
      <c r="N17" s="164"/>
      <c r="O17" s="287" t="s">
        <v>15</v>
      </c>
      <c r="P17" s="288" t="s">
        <v>63</v>
      </c>
      <c r="Q17" s="174"/>
      <c r="R17" s="87"/>
      <c r="S17" s="50"/>
      <c r="T17" s="51"/>
      <c r="U17" s="50"/>
      <c r="V17" s="51"/>
      <c r="W17" s="74"/>
      <c r="X17" s="159"/>
    </row>
    <row r="18" spans="1:35" s="8" customFormat="1" ht="41.25" customHeight="1" thickBot="1" x14ac:dyDescent="0.3">
      <c r="A18" s="284"/>
      <c r="B18" s="292"/>
      <c r="C18" s="195" t="s">
        <v>170</v>
      </c>
      <c r="D18" s="206" t="s">
        <v>20</v>
      </c>
      <c r="E18" s="100" t="s">
        <v>189</v>
      </c>
      <c r="F18" s="100" t="s">
        <v>18</v>
      </c>
      <c r="G18" s="100" t="s">
        <v>71</v>
      </c>
      <c r="H18" s="103" t="s">
        <v>18</v>
      </c>
      <c r="I18" s="101"/>
      <c r="J18" s="102"/>
      <c r="K18" s="100" t="s">
        <v>182</v>
      </c>
      <c r="L18" s="103" t="s">
        <v>23</v>
      </c>
      <c r="M18" s="6"/>
      <c r="N18" s="7"/>
      <c r="O18" s="287"/>
      <c r="P18" s="288"/>
      <c r="Q18" s="101"/>
      <c r="R18" s="146"/>
      <c r="S18" s="101"/>
      <c r="T18" s="101"/>
      <c r="U18" s="101"/>
      <c r="V18" s="101"/>
      <c r="W18" s="101"/>
      <c r="X18" s="133"/>
    </row>
    <row r="19" spans="1:35" s="8" customFormat="1" ht="46.9" customHeight="1" thickTop="1" x14ac:dyDescent="0.25">
      <c r="A19" s="289" t="s">
        <v>25</v>
      </c>
      <c r="B19" s="285" t="s">
        <v>202</v>
      </c>
      <c r="C19" s="93" t="s">
        <v>69</v>
      </c>
      <c r="D19" s="222" t="s">
        <v>23</v>
      </c>
      <c r="E19" s="199" t="s">
        <v>85</v>
      </c>
      <c r="F19" s="222" t="s">
        <v>23</v>
      </c>
      <c r="G19" s="39" t="s">
        <v>172</v>
      </c>
      <c r="H19" s="39" t="s">
        <v>18</v>
      </c>
      <c r="I19" s="39" t="s">
        <v>173</v>
      </c>
      <c r="J19" s="185" t="s">
        <v>18</v>
      </c>
      <c r="K19" s="95"/>
      <c r="L19" s="96"/>
      <c r="M19" s="95"/>
      <c r="N19" s="147"/>
      <c r="O19" s="286" t="s">
        <v>25</v>
      </c>
      <c r="P19" s="294" t="s">
        <v>202</v>
      </c>
      <c r="Q19" s="116"/>
      <c r="R19" s="116"/>
      <c r="S19" s="107"/>
      <c r="T19" s="116"/>
      <c r="U19" s="97"/>
      <c r="V19" s="98"/>
      <c r="W19" s="86"/>
      <c r="X19" s="99"/>
      <c r="Y19" s="204"/>
    </row>
    <row r="20" spans="1:35" s="8" customFormat="1" ht="46.5" customHeight="1" thickBot="1" x14ac:dyDescent="0.3">
      <c r="A20" s="290"/>
      <c r="B20" s="292"/>
      <c r="C20" s="195" t="s">
        <v>203</v>
      </c>
      <c r="D20" s="195" t="s">
        <v>20</v>
      </c>
      <c r="E20" s="271" t="s">
        <v>70</v>
      </c>
      <c r="F20" s="100" t="s">
        <v>18</v>
      </c>
      <c r="G20" s="100" t="s">
        <v>66</v>
      </c>
      <c r="H20" s="103" t="s">
        <v>20</v>
      </c>
      <c r="I20" s="100" t="s">
        <v>72</v>
      </c>
      <c r="J20" s="103" t="s">
        <v>23</v>
      </c>
      <c r="K20" s="100" t="s">
        <v>73</v>
      </c>
      <c r="L20" s="186" t="s">
        <v>20</v>
      </c>
      <c r="M20" s="101"/>
      <c r="N20" s="102"/>
      <c r="O20" s="293"/>
      <c r="P20" s="295"/>
      <c r="Q20" s="105" t="s">
        <v>155</v>
      </c>
      <c r="R20" s="247" t="s">
        <v>34</v>
      </c>
      <c r="S20" s="101"/>
      <c r="T20" s="198"/>
      <c r="U20" s="101"/>
      <c r="V20" s="102"/>
      <c r="W20" s="101"/>
      <c r="X20" s="146"/>
      <c r="Y20" s="204"/>
    </row>
    <row r="21" spans="1:35" s="8" customFormat="1" ht="45.75" customHeight="1" thickTop="1" x14ac:dyDescent="0.25">
      <c r="A21" s="284" t="s">
        <v>37</v>
      </c>
      <c r="B21" s="285" t="s">
        <v>204</v>
      </c>
      <c r="C21" s="209" t="s">
        <v>80</v>
      </c>
      <c r="D21" s="128" t="s">
        <v>18</v>
      </c>
      <c r="E21" s="86"/>
      <c r="F21" s="6"/>
      <c r="G21" s="185" t="s">
        <v>205</v>
      </c>
      <c r="H21" s="185" t="s">
        <v>18</v>
      </c>
      <c r="I21" s="209" t="s">
        <v>117</v>
      </c>
      <c r="J21" s="128" t="s">
        <v>20</v>
      </c>
      <c r="K21" s="109" t="s">
        <v>184</v>
      </c>
      <c r="L21" s="94" t="s">
        <v>20</v>
      </c>
      <c r="M21" s="95"/>
      <c r="N21" s="95"/>
      <c r="O21" s="287" t="s">
        <v>37</v>
      </c>
      <c r="P21" s="288" t="s">
        <v>204</v>
      </c>
      <c r="Q21" s="6"/>
      <c r="R21" s="7"/>
      <c r="S21" s="86"/>
      <c r="T21" s="87"/>
      <c r="U21" s="86"/>
      <c r="V21" s="51"/>
      <c r="W21" s="98"/>
      <c r="X21" s="214"/>
    </row>
    <row r="22" spans="1:35" s="8" customFormat="1" ht="53.25" customHeight="1" thickBot="1" x14ac:dyDescent="0.3">
      <c r="A22" s="284"/>
      <c r="B22" s="292"/>
      <c r="C22" s="82" t="s">
        <v>77</v>
      </c>
      <c r="D22" s="82" t="s">
        <v>20</v>
      </c>
      <c r="E22" s="101"/>
      <c r="F22" s="102"/>
      <c r="G22" s="101"/>
      <c r="H22" s="102"/>
      <c r="I22" s="100" t="s">
        <v>96</v>
      </c>
      <c r="J22" s="103" t="s">
        <v>23</v>
      </c>
      <c r="K22" s="100" t="s">
        <v>21</v>
      </c>
      <c r="L22" s="103" t="s">
        <v>23</v>
      </c>
      <c r="M22" s="104"/>
      <c r="N22" s="102"/>
      <c r="O22" s="287"/>
      <c r="P22" s="288"/>
      <c r="Q22" s="105" t="s">
        <v>108</v>
      </c>
      <c r="R22" s="132" t="s">
        <v>34</v>
      </c>
      <c r="S22" s="6"/>
      <c r="T22" s="7"/>
      <c r="U22" s="101"/>
      <c r="V22" s="146"/>
      <c r="W22" s="101"/>
      <c r="X22" s="146"/>
      <c r="Y22" s="204"/>
    </row>
    <row r="23" spans="1:35" s="8" customFormat="1" ht="42.75" customHeight="1" thickTop="1" x14ac:dyDescent="0.25">
      <c r="A23" s="289" t="s">
        <v>45</v>
      </c>
      <c r="B23" s="285" t="s">
        <v>206</v>
      </c>
      <c r="C23" s="93" t="s">
        <v>181</v>
      </c>
      <c r="D23" s="94" t="s">
        <v>20</v>
      </c>
      <c r="E23" s="97"/>
      <c r="F23" s="7"/>
      <c r="G23" s="93" t="s">
        <v>207</v>
      </c>
      <c r="H23" s="128" t="s">
        <v>23</v>
      </c>
      <c r="I23" s="93" t="s">
        <v>86</v>
      </c>
      <c r="J23" s="222" t="s">
        <v>23</v>
      </c>
      <c r="K23" s="93" t="s">
        <v>119</v>
      </c>
      <c r="L23" s="128" t="s">
        <v>23</v>
      </c>
      <c r="M23" s="50"/>
      <c r="N23" s="96"/>
      <c r="O23" s="286" t="s">
        <v>45</v>
      </c>
      <c r="P23" s="294" t="s">
        <v>206</v>
      </c>
      <c r="Q23" s="97"/>
      <c r="R23" s="97"/>
      <c r="S23" s="97"/>
      <c r="T23" s="98"/>
      <c r="U23" s="95"/>
      <c r="V23" s="98"/>
      <c r="W23" s="98"/>
      <c r="X23" s="214"/>
    </row>
    <row r="24" spans="1:35" s="8" customFormat="1" ht="49.5" customHeight="1" thickBot="1" x14ac:dyDescent="0.3">
      <c r="A24" s="290"/>
      <c r="B24" s="292"/>
      <c r="C24" s="101"/>
      <c r="D24" s="7"/>
      <c r="E24" s="82" t="s">
        <v>89</v>
      </c>
      <c r="F24" s="100" t="s">
        <v>18</v>
      </c>
      <c r="G24" s="186" t="s">
        <v>81</v>
      </c>
      <c r="H24" s="103" t="s">
        <v>18</v>
      </c>
      <c r="I24" s="82" t="s">
        <v>90</v>
      </c>
      <c r="J24" s="100" t="s">
        <v>20</v>
      </c>
      <c r="K24" s="50"/>
      <c r="L24" s="102"/>
      <c r="M24" s="101"/>
      <c r="N24" s="101"/>
      <c r="O24" s="293"/>
      <c r="P24" s="295"/>
      <c r="Q24" s="101"/>
      <c r="R24" s="102"/>
      <c r="S24" s="101"/>
      <c r="T24" s="102"/>
      <c r="U24" s="101"/>
      <c r="V24" s="102"/>
      <c r="W24" s="101"/>
      <c r="X24" s="133"/>
    </row>
    <row r="25" spans="1:35" s="8" customFormat="1" ht="50.25" customHeight="1" thickTop="1" x14ac:dyDescent="0.25">
      <c r="A25" s="284" t="s">
        <v>52</v>
      </c>
      <c r="B25" s="285" t="s">
        <v>208</v>
      </c>
      <c r="C25" s="50"/>
      <c r="D25" s="95"/>
      <c r="E25" s="95"/>
      <c r="F25" s="7"/>
      <c r="G25" s="95"/>
      <c r="H25" s="95"/>
      <c r="I25" s="97"/>
      <c r="J25" s="95"/>
      <c r="K25" s="95"/>
      <c r="L25" s="50"/>
      <c r="M25" s="95"/>
      <c r="N25" s="97"/>
      <c r="O25" s="287" t="s">
        <v>52</v>
      </c>
      <c r="P25" s="288" t="s">
        <v>208</v>
      </c>
      <c r="Q25" s="95"/>
      <c r="R25" s="51"/>
      <c r="S25" s="50"/>
      <c r="T25" s="96"/>
      <c r="U25" s="86"/>
      <c r="V25" s="87"/>
      <c r="W25" s="129"/>
      <c r="X25" s="161"/>
    </row>
    <row r="26" spans="1:35" s="8" customFormat="1" ht="43.5" customHeight="1" thickBot="1" x14ac:dyDescent="0.3">
      <c r="A26" s="284"/>
      <c r="B26" s="292"/>
      <c r="C26" s="6"/>
      <c r="D26" s="86"/>
      <c r="E26" s="101"/>
      <c r="F26" s="101"/>
      <c r="G26" s="101"/>
      <c r="H26" s="102"/>
      <c r="I26" s="101"/>
      <c r="J26" s="51"/>
      <c r="K26" s="101"/>
      <c r="L26" s="102"/>
      <c r="M26" s="6"/>
      <c r="N26" s="102"/>
      <c r="O26" s="287"/>
      <c r="P26" s="288"/>
      <c r="Q26" s="86"/>
      <c r="R26" s="101"/>
      <c r="S26" s="101"/>
      <c r="T26" s="86"/>
      <c r="U26" s="6"/>
      <c r="V26" s="7"/>
      <c r="W26" s="6"/>
      <c r="X26" s="160"/>
    </row>
    <row r="27" spans="1:35" s="8" customFormat="1" ht="40.5" customHeight="1" thickTop="1" x14ac:dyDescent="0.25">
      <c r="A27" s="91" t="s">
        <v>60</v>
      </c>
      <c r="B27" s="114" t="s">
        <v>209</v>
      </c>
      <c r="C27" s="95" t="s">
        <v>210</v>
      </c>
      <c r="D27" s="96"/>
      <c r="E27" s="86" t="s">
        <v>210</v>
      </c>
      <c r="F27" s="96"/>
      <c r="G27" s="86"/>
      <c r="H27" s="96"/>
      <c r="I27" s="86"/>
      <c r="J27" s="96"/>
      <c r="K27" s="86"/>
      <c r="L27" s="96"/>
      <c r="M27" s="97"/>
      <c r="N27" s="147"/>
      <c r="O27" s="179" t="s">
        <v>60</v>
      </c>
      <c r="P27" s="196" t="s">
        <v>209</v>
      </c>
      <c r="Q27" s="117"/>
      <c r="R27" s="118"/>
      <c r="S27" s="137"/>
      <c r="T27" s="98"/>
      <c r="U27" s="95"/>
      <c r="V27" s="98"/>
      <c r="W27" s="110"/>
      <c r="X27" s="138"/>
    </row>
    <row r="28" spans="1:35" s="8" customFormat="1" ht="40.5" hidden="1" customHeight="1" x14ac:dyDescent="0.25">
      <c r="A28" s="119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1" t="s">
        <v>62</v>
      </c>
      <c r="P28" s="182" t="s">
        <v>100</v>
      </c>
      <c r="Q28" s="173"/>
      <c r="R28" s="75"/>
      <c r="S28" s="12"/>
      <c r="T28" s="7"/>
      <c r="U28" s="4"/>
      <c r="V28" s="7"/>
      <c r="W28" s="4"/>
      <c r="X28" s="120"/>
    </row>
    <row r="29" spans="1:35" ht="24.95" customHeight="1" thickBot="1" x14ac:dyDescent="0.3">
      <c r="A29" s="296" t="s">
        <v>3</v>
      </c>
      <c r="B29" s="297"/>
      <c r="C29" s="123" t="s">
        <v>11</v>
      </c>
      <c r="D29" s="123" t="s">
        <v>5</v>
      </c>
      <c r="E29" s="123" t="s">
        <v>12</v>
      </c>
      <c r="F29" s="123" t="s">
        <v>5</v>
      </c>
      <c r="G29" s="123" t="s">
        <v>13</v>
      </c>
      <c r="H29" s="123" t="s">
        <v>5</v>
      </c>
      <c r="I29" s="123" t="s">
        <v>101</v>
      </c>
      <c r="J29" s="123" t="s">
        <v>5</v>
      </c>
      <c r="K29" s="124" t="s">
        <v>9</v>
      </c>
      <c r="L29" s="121" t="s">
        <v>5</v>
      </c>
      <c r="M29" s="124" t="s">
        <v>10</v>
      </c>
      <c r="N29" s="163" t="s">
        <v>5</v>
      </c>
      <c r="O29" s="296" t="s">
        <v>3</v>
      </c>
      <c r="P29" s="298"/>
      <c r="Q29" s="125" t="s">
        <v>11</v>
      </c>
      <c r="R29" s="123" t="s">
        <v>5</v>
      </c>
      <c r="S29" s="123" t="s">
        <v>12</v>
      </c>
      <c r="T29" s="123" t="s">
        <v>5</v>
      </c>
      <c r="U29" s="123" t="s">
        <v>13</v>
      </c>
      <c r="V29" s="123" t="s">
        <v>5</v>
      </c>
      <c r="W29" s="123" t="s">
        <v>14</v>
      </c>
      <c r="X29" s="126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15</v>
      </c>
      <c r="B30" s="285" t="s">
        <v>100</v>
      </c>
      <c r="C30" s="6"/>
      <c r="D30" s="95"/>
      <c r="E30" s="95"/>
      <c r="F30" s="6"/>
      <c r="G30" s="95"/>
      <c r="H30" s="7"/>
      <c r="I30" s="95"/>
      <c r="J30" s="7"/>
      <c r="K30" s="6"/>
      <c r="L30" s="7"/>
      <c r="M30" s="86"/>
      <c r="N30" s="68"/>
      <c r="O30" s="287" t="s">
        <v>15</v>
      </c>
      <c r="P30" s="288" t="s">
        <v>100</v>
      </c>
      <c r="Q30" s="176"/>
      <c r="R30" s="51"/>
      <c r="S30" s="50"/>
      <c r="T30" s="51"/>
      <c r="U30" s="86"/>
      <c r="V30" s="87"/>
      <c r="W30" s="74"/>
      <c r="X30" s="159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92"/>
      <c r="C31" s="101" t="s">
        <v>210</v>
      </c>
      <c r="D31" s="192"/>
      <c r="E31" s="101"/>
      <c r="F31" s="101"/>
      <c r="G31" s="101" t="s">
        <v>210</v>
      </c>
      <c r="H31" s="102"/>
      <c r="I31" s="101"/>
      <c r="J31" s="7"/>
      <c r="K31" s="101"/>
      <c r="L31" s="102"/>
      <c r="M31" s="6"/>
      <c r="N31" s="162"/>
      <c r="O31" s="287"/>
      <c r="P31" s="288"/>
      <c r="Q31" s="101" t="s">
        <v>210</v>
      </c>
      <c r="R31" s="146"/>
      <c r="S31" s="6"/>
      <c r="T31" s="7"/>
      <c r="U31" s="101" t="s">
        <v>210</v>
      </c>
      <c r="V31" s="7"/>
      <c r="W31" s="101"/>
      <c r="X31" s="13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0" t="s">
        <v>25</v>
      </c>
      <c r="B32" s="285" t="s">
        <v>211</v>
      </c>
      <c r="C32" s="95"/>
      <c r="D32" s="7"/>
      <c r="E32" s="95"/>
      <c r="F32" s="95"/>
      <c r="G32" s="6"/>
      <c r="H32" s="6"/>
      <c r="I32" s="6"/>
      <c r="J32" s="95"/>
      <c r="K32" s="97"/>
      <c r="L32" s="98"/>
      <c r="M32" s="97"/>
      <c r="N32" s="98"/>
      <c r="O32" s="286" t="s">
        <v>25</v>
      </c>
      <c r="P32" s="294" t="s">
        <v>211</v>
      </c>
      <c r="Q32" s="171"/>
      <c r="R32" s="96"/>
      <c r="S32" s="95"/>
      <c r="T32" s="96"/>
      <c r="U32" s="95"/>
      <c r="V32" s="96"/>
      <c r="W32" s="95"/>
      <c r="X32" s="99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1"/>
      <c r="B33" s="292"/>
      <c r="C33" s="101" t="s">
        <v>210</v>
      </c>
      <c r="D33" s="7"/>
      <c r="E33" s="101"/>
      <c r="F33" s="7"/>
      <c r="G33" s="101" t="s">
        <v>210</v>
      </c>
      <c r="H33" s="101"/>
      <c r="I33" s="101"/>
      <c r="J33" s="101"/>
      <c r="K33" s="101"/>
      <c r="L33" s="102"/>
      <c r="M33" s="101"/>
      <c r="N33" s="101"/>
      <c r="O33" s="293"/>
      <c r="P33" s="295"/>
      <c r="Q33" s="101" t="s">
        <v>210</v>
      </c>
      <c r="R33" s="102"/>
      <c r="S33" s="101"/>
      <c r="T33" s="102"/>
      <c r="U33" s="101" t="s">
        <v>210</v>
      </c>
      <c r="V33" s="102"/>
      <c r="W33" s="101"/>
      <c r="X33" s="133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37</v>
      </c>
      <c r="B34" s="285" t="s">
        <v>212</v>
      </c>
      <c r="C34" s="95"/>
      <c r="D34" s="95"/>
      <c r="E34" s="95"/>
      <c r="F34" s="95"/>
      <c r="G34" s="95"/>
      <c r="H34" s="98"/>
      <c r="I34" s="95"/>
      <c r="J34" s="7"/>
      <c r="K34" s="6"/>
      <c r="L34" s="95"/>
      <c r="M34" s="50"/>
      <c r="N34" s="95"/>
      <c r="O34" s="287" t="s">
        <v>37</v>
      </c>
      <c r="P34" s="288" t="s">
        <v>212</v>
      </c>
      <c r="Q34" s="116"/>
      <c r="R34" s="90"/>
      <c r="S34" s="90"/>
      <c r="T34" s="90"/>
      <c r="U34" s="90"/>
      <c r="V34" s="90"/>
      <c r="W34" s="90"/>
      <c r="X34" s="159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92"/>
      <c r="C35" s="101" t="s">
        <v>210</v>
      </c>
      <c r="D35" s="102"/>
      <c r="E35" s="101"/>
      <c r="F35" s="102"/>
      <c r="G35" s="101" t="s">
        <v>210</v>
      </c>
      <c r="H35" s="102"/>
      <c r="I35" s="192"/>
      <c r="J35" s="101"/>
      <c r="K35" s="101"/>
      <c r="L35" s="192"/>
      <c r="M35" s="141"/>
      <c r="N35" s="167"/>
      <c r="O35" s="287"/>
      <c r="P35" s="288"/>
      <c r="Q35" s="101" t="s">
        <v>210</v>
      </c>
      <c r="R35" s="102"/>
      <c r="S35" s="101"/>
      <c r="T35" s="6"/>
      <c r="U35" s="101" t="s">
        <v>210</v>
      </c>
      <c r="V35" s="6"/>
      <c r="W35" s="101"/>
      <c r="X35" s="146"/>
      <c r="Y35" s="204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9" t="s">
        <v>45</v>
      </c>
      <c r="B36" s="285" t="s">
        <v>213</v>
      </c>
      <c r="C36" s="6"/>
      <c r="D36" s="6"/>
      <c r="E36" s="95"/>
      <c r="F36" s="95"/>
      <c r="G36" s="95"/>
      <c r="H36" s="96"/>
      <c r="I36" s="6"/>
      <c r="J36" s="96"/>
      <c r="K36" s="95"/>
      <c r="L36" s="96"/>
      <c r="M36" s="96"/>
      <c r="N36" s="95"/>
      <c r="O36" s="286" t="s">
        <v>45</v>
      </c>
      <c r="P36" s="294" t="s">
        <v>213</v>
      </c>
      <c r="Q36" s="52"/>
      <c r="R36" s="87"/>
      <c r="S36" s="86"/>
      <c r="T36" s="96"/>
      <c r="U36" s="50"/>
      <c r="V36" s="96"/>
      <c r="W36" s="95"/>
      <c r="X36" s="160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0"/>
      <c r="B37" s="292"/>
      <c r="C37" s="101" t="s">
        <v>210</v>
      </c>
      <c r="D37" s="101"/>
      <c r="E37" s="86"/>
      <c r="F37" s="7"/>
      <c r="G37" s="101" t="s">
        <v>210</v>
      </c>
      <c r="H37" s="7"/>
      <c r="I37" s="101"/>
      <c r="J37" s="101"/>
      <c r="K37" s="101"/>
      <c r="L37" s="101"/>
      <c r="M37" s="50"/>
      <c r="N37" s="167"/>
      <c r="O37" s="293"/>
      <c r="P37" s="295"/>
      <c r="Q37" s="101" t="s">
        <v>210</v>
      </c>
      <c r="R37" s="101"/>
      <c r="S37" s="6"/>
      <c r="T37" s="7"/>
      <c r="U37" s="101" t="s">
        <v>210</v>
      </c>
      <c r="V37" s="146"/>
      <c r="W37" s="101"/>
      <c r="X37" s="146"/>
      <c r="Y37" s="204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52</v>
      </c>
      <c r="B38" s="285" t="s">
        <v>214</v>
      </c>
      <c r="C38" s="95"/>
      <c r="D38" s="96"/>
      <c r="E38" s="95"/>
      <c r="F38" s="96"/>
      <c r="G38" s="6"/>
      <c r="H38" s="95"/>
      <c r="I38" s="6"/>
      <c r="J38" s="6"/>
      <c r="K38" s="95"/>
      <c r="L38" s="95"/>
      <c r="M38" s="95"/>
      <c r="N38" s="95"/>
      <c r="O38" s="287" t="s">
        <v>52</v>
      </c>
      <c r="P38" s="288" t="s">
        <v>214</v>
      </c>
      <c r="Q38" s="52"/>
      <c r="R38" s="87"/>
      <c r="S38" s="95"/>
      <c r="T38" s="96"/>
      <c r="U38" s="86"/>
      <c r="V38" s="87"/>
      <c r="W38" s="129"/>
      <c r="X38" s="134"/>
      <c r="AH38"/>
    </row>
    <row r="39" spans="1:35" s="8" customFormat="1" ht="41.25" customHeight="1" thickBot="1" x14ac:dyDescent="0.3">
      <c r="A39" s="284"/>
      <c r="B39" s="292"/>
      <c r="C39" s="101" t="s">
        <v>210</v>
      </c>
      <c r="D39" s="7"/>
      <c r="E39" s="86"/>
      <c r="F39" s="7"/>
      <c r="G39" s="101" t="s">
        <v>210</v>
      </c>
      <c r="H39" s="7"/>
      <c r="I39" s="4"/>
      <c r="J39" s="7"/>
      <c r="K39" s="4"/>
      <c r="L39" s="7"/>
      <c r="M39" s="141"/>
      <c r="N39" s="167"/>
      <c r="O39" s="287"/>
      <c r="P39" s="288"/>
      <c r="Q39" s="101" t="s">
        <v>210</v>
      </c>
      <c r="R39" s="101"/>
      <c r="S39" s="6"/>
      <c r="T39" s="7"/>
      <c r="U39" s="101" t="s">
        <v>210</v>
      </c>
      <c r="V39" s="102"/>
      <c r="W39" s="101"/>
      <c r="X39" s="146"/>
      <c r="Y39" s="204"/>
      <c r="AH39"/>
    </row>
    <row r="40" spans="1:35" s="8" customFormat="1" ht="40.5" customHeight="1" thickTop="1" x14ac:dyDescent="0.25">
      <c r="A40" s="113" t="s">
        <v>60</v>
      </c>
      <c r="B40" s="92" t="s">
        <v>215</v>
      </c>
      <c r="C40" s="95"/>
      <c r="D40" s="96"/>
      <c r="E40" s="95" t="s">
        <v>113</v>
      </c>
      <c r="F40" s="96"/>
      <c r="G40" s="95"/>
      <c r="H40" s="96"/>
      <c r="I40" s="95"/>
      <c r="J40" s="96"/>
      <c r="K40" s="96"/>
      <c r="L40" s="142"/>
      <c r="M40" s="96"/>
      <c r="N40" s="168"/>
      <c r="O40" s="180" t="s">
        <v>60</v>
      </c>
      <c r="P40" s="196" t="s">
        <v>215</v>
      </c>
      <c r="Q40" s="117"/>
      <c r="R40" s="118"/>
      <c r="S40" s="143"/>
      <c r="T40" s="96"/>
      <c r="U40" s="142"/>
      <c r="V40" s="96"/>
      <c r="W40" s="97"/>
      <c r="X40" s="99"/>
      <c r="AH40"/>
    </row>
    <row r="41" spans="1:35" s="8" customFormat="1" ht="40.5" hidden="1" customHeight="1" x14ac:dyDescent="0.25">
      <c r="A41" s="119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9"/>
      <c r="O41" s="181" t="s">
        <v>62</v>
      </c>
      <c r="P41" s="183" t="s">
        <v>114</v>
      </c>
      <c r="Q41" s="173"/>
      <c r="R41" s="75"/>
      <c r="S41" s="9"/>
      <c r="T41" s="5"/>
      <c r="U41" s="14"/>
      <c r="V41" s="5"/>
      <c r="W41" s="6"/>
      <c r="X41" s="120"/>
    </row>
    <row r="42" spans="1:35" ht="24.95" customHeight="1" thickBot="1" x14ac:dyDescent="0.3">
      <c r="A42" s="296" t="s">
        <v>3</v>
      </c>
      <c r="B42" s="297"/>
      <c r="C42" s="123" t="s">
        <v>11</v>
      </c>
      <c r="D42" s="123" t="s">
        <v>5</v>
      </c>
      <c r="E42" s="123" t="s">
        <v>12</v>
      </c>
      <c r="F42" s="123" t="s">
        <v>5</v>
      </c>
      <c r="G42" s="123" t="s">
        <v>13</v>
      </c>
      <c r="H42" s="123" t="s">
        <v>5</v>
      </c>
      <c r="I42" s="123" t="s">
        <v>14</v>
      </c>
      <c r="J42" s="123" t="s">
        <v>5</v>
      </c>
      <c r="K42" s="124" t="s">
        <v>9</v>
      </c>
      <c r="L42" s="121" t="s">
        <v>5</v>
      </c>
      <c r="M42" s="124" t="s">
        <v>10</v>
      </c>
      <c r="N42" s="163" t="s">
        <v>5</v>
      </c>
      <c r="O42" s="296" t="s">
        <v>3</v>
      </c>
      <c r="P42" s="298"/>
      <c r="Q42" s="125" t="s">
        <v>11</v>
      </c>
      <c r="R42" s="123" t="s">
        <v>5</v>
      </c>
      <c r="S42" s="123" t="s">
        <v>12</v>
      </c>
      <c r="T42" s="123" t="s">
        <v>5</v>
      </c>
      <c r="U42" s="123" t="s">
        <v>13</v>
      </c>
      <c r="V42" s="123" t="s">
        <v>5</v>
      </c>
      <c r="W42" s="123" t="s">
        <v>14</v>
      </c>
      <c r="X42" s="126" t="s">
        <v>5</v>
      </c>
    </row>
    <row r="43" spans="1:35" s="8" customFormat="1" ht="44.25" customHeight="1" thickTop="1" x14ac:dyDescent="0.25">
      <c r="A43" s="284" t="s">
        <v>15</v>
      </c>
      <c r="B43" s="291" t="s">
        <v>216</v>
      </c>
      <c r="C43" s="86" t="s">
        <v>210</v>
      </c>
      <c r="D43" s="6"/>
      <c r="E43" s="86" t="s">
        <v>210</v>
      </c>
      <c r="F43" s="50"/>
      <c r="G43" s="86" t="s">
        <v>210</v>
      </c>
      <c r="H43" s="50"/>
      <c r="I43" s="86" t="s">
        <v>210</v>
      </c>
      <c r="J43" s="97"/>
      <c r="K43" s="86" t="s">
        <v>210</v>
      </c>
      <c r="L43" s="51"/>
      <c r="M43" s="87"/>
      <c r="N43" s="68"/>
      <c r="O43" s="287" t="s">
        <v>15</v>
      </c>
      <c r="P43" s="288" t="s">
        <v>216</v>
      </c>
      <c r="Q43" s="86" t="s">
        <v>210</v>
      </c>
      <c r="R43" s="90"/>
      <c r="S43" s="86" t="s">
        <v>210</v>
      </c>
      <c r="T43" s="51"/>
      <c r="U43" s="86" t="s">
        <v>210</v>
      </c>
      <c r="V43" s="51"/>
      <c r="W43" s="86" t="s">
        <v>210</v>
      </c>
      <c r="X43" s="158"/>
    </row>
    <row r="44" spans="1:35" s="8" customFormat="1" ht="40.5" customHeight="1" thickBot="1" x14ac:dyDescent="0.3">
      <c r="A44" s="284"/>
      <c r="B44" s="292"/>
      <c r="C44" s="50"/>
      <c r="D44" s="102"/>
      <c r="E44" s="101"/>
      <c r="F44" s="101"/>
      <c r="G44" s="101"/>
      <c r="H44" s="101"/>
      <c r="I44" s="101"/>
      <c r="J44" s="6"/>
      <c r="K44" s="101"/>
      <c r="L44" s="102"/>
      <c r="M44" s="6"/>
      <c r="N44" s="49"/>
      <c r="O44" s="287"/>
      <c r="P44" s="288"/>
      <c r="Q44" s="101"/>
      <c r="R44" s="146"/>
      <c r="S44" s="6"/>
      <c r="T44" s="7"/>
      <c r="U44" s="6"/>
      <c r="V44" s="7"/>
      <c r="W44" s="101"/>
      <c r="X44" s="146"/>
      <c r="Y44" s="204"/>
    </row>
    <row r="45" spans="1:35" s="8" customFormat="1" ht="46.5" customHeight="1" thickTop="1" x14ac:dyDescent="0.25">
      <c r="A45" s="289" t="s">
        <v>25</v>
      </c>
      <c r="B45" s="291" t="s">
        <v>217</v>
      </c>
      <c r="C45" s="95"/>
      <c r="D45" s="98"/>
      <c r="E45" s="6"/>
      <c r="F45" s="7"/>
      <c r="G45" s="86"/>
      <c r="H45" s="7"/>
      <c r="I45" s="109" t="s">
        <v>117</v>
      </c>
      <c r="J45" s="94" t="s">
        <v>20</v>
      </c>
      <c r="K45" s="109" t="s">
        <v>184</v>
      </c>
      <c r="L45" s="94" t="s">
        <v>20</v>
      </c>
      <c r="M45" s="95"/>
      <c r="N45" s="147"/>
      <c r="O45" s="286" t="s">
        <v>25</v>
      </c>
      <c r="P45" s="294" t="s">
        <v>217</v>
      </c>
      <c r="Q45" s="178"/>
      <c r="R45" s="96"/>
      <c r="S45" s="97"/>
      <c r="T45" s="98"/>
      <c r="U45" s="116"/>
      <c r="V45" s="116"/>
      <c r="W45" s="116"/>
      <c r="X45" s="145"/>
    </row>
    <row r="46" spans="1:35" s="8" customFormat="1" ht="46.5" customHeight="1" thickBot="1" x14ac:dyDescent="0.3">
      <c r="A46" s="290"/>
      <c r="B46" s="292"/>
      <c r="C46" s="6"/>
      <c r="D46" s="101"/>
      <c r="E46" s="101"/>
      <c r="F46" s="6"/>
      <c r="G46" s="100" t="s">
        <v>71</v>
      </c>
      <c r="H46" s="103" t="s">
        <v>18</v>
      </c>
      <c r="I46" s="82" t="s">
        <v>96</v>
      </c>
      <c r="J46" s="103" t="s">
        <v>23</v>
      </c>
      <c r="K46" s="6"/>
      <c r="L46" s="102"/>
      <c r="M46" s="101"/>
      <c r="N46" s="165"/>
      <c r="O46" s="293"/>
      <c r="P46" s="295"/>
      <c r="Q46" s="101"/>
      <c r="R46" s="102"/>
      <c r="S46" s="101"/>
      <c r="T46" s="102"/>
      <c r="U46" s="101"/>
      <c r="V46" s="102"/>
      <c r="W46" s="101"/>
      <c r="X46" s="102"/>
      <c r="Y46" s="204"/>
    </row>
    <row r="47" spans="1:35" s="8" customFormat="1" ht="41.25" customHeight="1" thickTop="1" x14ac:dyDescent="0.25">
      <c r="A47" s="284" t="s">
        <v>37</v>
      </c>
      <c r="B47" s="291" t="s">
        <v>218</v>
      </c>
      <c r="C47" s="216" t="s">
        <v>110</v>
      </c>
      <c r="D47" s="216" t="s">
        <v>23</v>
      </c>
      <c r="E47" s="97"/>
      <c r="F47" s="96"/>
      <c r="G47" s="205" t="s">
        <v>47</v>
      </c>
      <c r="H47" s="267" t="s">
        <v>18</v>
      </c>
      <c r="I47" s="185" t="s">
        <v>205</v>
      </c>
      <c r="J47" s="185" t="s">
        <v>18</v>
      </c>
      <c r="K47" s="95"/>
      <c r="L47" s="98"/>
      <c r="M47" s="86"/>
      <c r="N47" s="68"/>
      <c r="O47" s="287" t="s">
        <v>37</v>
      </c>
      <c r="P47" s="288" t="s">
        <v>218</v>
      </c>
      <c r="Q47" s="6"/>
      <c r="R47" s="7"/>
      <c r="S47" s="86"/>
      <c r="T47" s="87"/>
      <c r="U47" s="86"/>
      <c r="V47" s="144"/>
      <c r="W47" s="129"/>
      <c r="X47" s="161"/>
    </row>
    <row r="48" spans="1:35" s="8" customFormat="1" ht="43.5" customHeight="1" thickBot="1" x14ac:dyDescent="0.3">
      <c r="A48" s="284"/>
      <c r="B48" s="292"/>
      <c r="C48" s="211" t="s">
        <v>80</v>
      </c>
      <c r="D48" s="128" t="s">
        <v>18</v>
      </c>
      <c r="E48" s="109" t="s">
        <v>181</v>
      </c>
      <c r="F48" s="210" t="s">
        <v>20</v>
      </c>
      <c r="G48" s="100" t="s">
        <v>66</v>
      </c>
      <c r="H48" s="103" t="s">
        <v>20</v>
      </c>
      <c r="I48" s="82" t="s">
        <v>72</v>
      </c>
      <c r="J48" s="103" t="s">
        <v>23</v>
      </c>
      <c r="K48" s="82" t="s">
        <v>182</v>
      </c>
      <c r="L48" s="103" t="s">
        <v>23</v>
      </c>
      <c r="M48" s="6"/>
      <c r="N48" s="102"/>
      <c r="O48" s="287"/>
      <c r="P48" s="288"/>
      <c r="Q48" s="101"/>
      <c r="R48" s="102"/>
      <c r="S48" s="101"/>
      <c r="T48" s="102"/>
      <c r="U48" s="54"/>
      <c r="V48" s="49"/>
      <c r="W48" s="101"/>
      <c r="X48" s="133"/>
    </row>
    <row r="49" spans="1:25" s="8" customFormat="1" ht="41.25" customHeight="1" thickTop="1" x14ac:dyDescent="0.25">
      <c r="A49" s="289" t="s">
        <v>45</v>
      </c>
      <c r="B49" s="291" t="s">
        <v>219</v>
      </c>
      <c r="C49" s="108" t="s">
        <v>176</v>
      </c>
      <c r="D49" s="185" t="s">
        <v>18</v>
      </c>
      <c r="E49" s="216" t="s">
        <v>189</v>
      </c>
      <c r="F49" s="217" t="s">
        <v>18</v>
      </c>
      <c r="G49" s="216" t="s">
        <v>81</v>
      </c>
      <c r="H49" s="225" t="s">
        <v>18</v>
      </c>
      <c r="I49" s="216" t="s">
        <v>90</v>
      </c>
      <c r="J49" s="225" t="s">
        <v>20</v>
      </c>
      <c r="K49" s="95"/>
      <c r="L49" s="49"/>
      <c r="M49" s="95"/>
      <c r="N49" s="96"/>
      <c r="O49" s="286" t="s">
        <v>45</v>
      </c>
      <c r="P49" s="294" t="s">
        <v>219</v>
      </c>
      <c r="Q49" s="95"/>
      <c r="R49" s="118"/>
      <c r="S49" s="95"/>
      <c r="T49" s="96"/>
      <c r="U49" s="95"/>
      <c r="V49" s="147"/>
      <c r="W49" s="95"/>
      <c r="X49" s="134"/>
    </row>
    <row r="50" spans="1:25" s="8" customFormat="1" ht="45" customHeight="1" thickBot="1" x14ac:dyDescent="0.3">
      <c r="A50" s="290"/>
      <c r="B50" s="292"/>
      <c r="C50" s="195" t="s">
        <v>177</v>
      </c>
      <c r="D50" s="195" t="s">
        <v>20</v>
      </c>
      <c r="E50" s="211" t="s">
        <v>28</v>
      </c>
      <c r="F50" s="210" t="s">
        <v>20</v>
      </c>
      <c r="G50" s="109" t="s">
        <v>86</v>
      </c>
      <c r="H50" s="210" t="s">
        <v>23</v>
      </c>
      <c r="I50" s="109" t="s">
        <v>220</v>
      </c>
      <c r="J50" s="210" t="s">
        <v>23</v>
      </c>
      <c r="K50" s="127" t="s">
        <v>119</v>
      </c>
      <c r="L50" s="210" t="s">
        <v>23</v>
      </c>
      <c r="M50" s="6"/>
      <c r="N50" s="146"/>
      <c r="O50" s="293"/>
      <c r="P50" s="295"/>
      <c r="Q50" s="6"/>
      <c r="R50" s="102"/>
      <c r="S50" s="6"/>
      <c r="T50" s="102"/>
      <c r="U50" s="6"/>
      <c r="V50" s="146"/>
      <c r="W50" s="105" t="s">
        <v>59</v>
      </c>
      <c r="X50" s="215" t="s">
        <v>44</v>
      </c>
      <c r="Y50" s="204"/>
    </row>
    <row r="51" spans="1:25" s="8" customFormat="1" ht="40.5" customHeight="1" thickTop="1" x14ac:dyDescent="0.25">
      <c r="A51" s="289" t="s">
        <v>52</v>
      </c>
      <c r="B51" s="291" t="s">
        <v>221</v>
      </c>
      <c r="C51" s="39" t="s">
        <v>222</v>
      </c>
      <c r="D51" s="39" t="s">
        <v>18</v>
      </c>
      <c r="E51" s="97"/>
      <c r="F51" s="97"/>
      <c r="G51" s="185" t="s">
        <v>223</v>
      </c>
      <c r="H51" s="185" t="s">
        <v>18</v>
      </c>
      <c r="I51" s="185" t="s">
        <v>224</v>
      </c>
      <c r="J51" s="185" t="s">
        <v>18</v>
      </c>
      <c r="K51" s="95"/>
      <c r="L51" s="96"/>
      <c r="M51" s="95"/>
      <c r="N51" s="170"/>
      <c r="O51" s="286" t="s">
        <v>52</v>
      </c>
      <c r="P51" s="288" t="s">
        <v>221</v>
      </c>
      <c r="Q51" s="95"/>
      <c r="R51" s="7"/>
      <c r="S51" s="95"/>
      <c r="T51" s="86"/>
      <c r="U51" s="95"/>
      <c r="V51" s="147"/>
      <c r="W51" s="110"/>
      <c r="X51" s="134"/>
    </row>
    <row r="52" spans="1:25" s="8" customFormat="1" ht="45" customHeight="1" thickBot="1" x14ac:dyDescent="0.3">
      <c r="A52" s="290"/>
      <c r="B52" s="292"/>
      <c r="C52" s="39" t="s">
        <v>225</v>
      </c>
      <c r="D52" s="195" t="s">
        <v>20</v>
      </c>
      <c r="E52" s="6"/>
      <c r="F52" s="102"/>
      <c r="G52" s="6"/>
      <c r="H52" s="102"/>
      <c r="I52" s="205" t="s">
        <v>85</v>
      </c>
      <c r="J52" s="267" t="s">
        <v>23</v>
      </c>
      <c r="K52" s="64" t="s">
        <v>87</v>
      </c>
      <c r="L52" s="128" t="s">
        <v>23</v>
      </c>
      <c r="M52" s="86"/>
      <c r="N52" s="102"/>
      <c r="O52" s="293"/>
      <c r="P52" s="288"/>
      <c r="Q52" s="105" t="s">
        <v>115</v>
      </c>
      <c r="R52" s="132" t="s">
        <v>34</v>
      </c>
      <c r="S52" s="192"/>
      <c r="T52" s="102"/>
      <c r="U52" s="172"/>
      <c r="V52" s="102"/>
      <c r="W52" s="101"/>
      <c r="X52" s="102"/>
    </row>
    <row r="53" spans="1:25" s="8" customFormat="1" ht="42.75" customHeight="1" thickTop="1" thickBot="1" x14ac:dyDescent="0.3">
      <c r="A53" s="151" t="s">
        <v>60</v>
      </c>
      <c r="B53" s="92" t="s">
        <v>226</v>
      </c>
      <c r="C53" s="95"/>
      <c r="D53" s="96"/>
      <c r="E53" s="152"/>
      <c r="F53" s="155"/>
      <c r="G53" s="218"/>
      <c r="H53" s="153"/>
      <c r="I53" s="152"/>
      <c r="J53" s="153"/>
      <c r="K53" s="152"/>
      <c r="L53" s="153"/>
      <c r="M53" s="152"/>
      <c r="N53" s="155"/>
      <c r="O53" s="184" t="s">
        <v>60</v>
      </c>
      <c r="P53" s="196" t="s">
        <v>226</v>
      </c>
      <c r="Q53" s="154"/>
      <c r="R53" s="153"/>
      <c r="S53" s="152"/>
      <c r="T53" s="153"/>
      <c r="U53" s="154"/>
      <c r="V53" s="155"/>
      <c r="W53" s="156"/>
      <c r="X53" s="157"/>
    </row>
    <row r="54" spans="1:25" s="8" customFormat="1" ht="42.75" hidden="1" customHeight="1" thickTop="1" thickBot="1" x14ac:dyDescent="0.3">
      <c r="A54" s="148" t="s">
        <v>62</v>
      </c>
      <c r="B54" s="223"/>
      <c r="C54" s="50"/>
      <c r="D54" s="51"/>
      <c r="E54" s="86"/>
      <c r="F54" s="87"/>
      <c r="G54" s="149"/>
      <c r="H54" s="87"/>
      <c r="I54" s="86"/>
      <c r="J54" s="87"/>
      <c r="K54" s="86"/>
      <c r="L54" s="87"/>
      <c r="M54" s="50"/>
      <c r="N54" s="87"/>
      <c r="O54" s="150" t="s">
        <v>62</v>
      </c>
      <c r="P54" s="76" t="s">
        <v>126</v>
      </c>
      <c r="Q54" s="129"/>
      <c r="R54" s="112"/>
      <c r="S54" s="50"/>
      <c r="T54" s="87"/>
      <c r="U54" s="52"/>
      <c r="V54" s="68"/>
      <c r="W54" s="129"/>
      <c r="X54" s="130"/>
    </row>
    <row r="55" spans="1:25" ht="15.75" thickTop="1" x14ac:dyDescent="0.25">
      <c r="T55" s="48"/>
    </row>
    <row r="56" spans="1:25" x14ac:dyDescent="0.25">
      <c r="T56" s="48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63" customWidth="1"/>
    <col min="3" max="3" width="29.85546875" style="63" customWidth="1"/>
    <col min="4" max="4" width="89.5703125" style="63" customWidth="1"/>
    <col min="5" max="5" width="36.5703125" style="63" customWidth="1"/>
    <col min="6" max="6" width="32.7109375" style="63" customWidth="1"/>
    <col min="7" max="7" width="16.5703125" style="63" customWidth="1"/>
    <col min="8" max="8" width="26.85546875" style="63" customWidth="1"/>
    <col min="9" max="9" width="113.42578125" style="63" customWidth="1"/>
    <col min="10" max="10" width="36.5703125" style="63" customWidth="1"/>
    <col min="11" max="11" width="30.5703125" style="63" customWidth="1"/>
  </cols>
  <sheetData>
    <row r="1" spans="2:11" ht="78.75" customHeight="1" thickBot="1" x14ac:dyDescent="0.3">
      <c r="B1" s="342" t="s">
        <v>234</v>
      </c>
      <c r="C1" s="343"/>
      <c r="D1" s="343"/>
      <c r="E1" s="343"/>
      <c r="F1" s="343"/>
      <c r="G1" s="343"/>
      <c r="H1" s="343"/>
      <c r="I1" s="343"/>
      <c r="J1" s="343"/>
      <c r="K1" s="344"/>
    </row>
    <row r="2" spans="2:11" ht="54" customHeight="1" thickBot="1" x14ac:dyDescent="0.3">
      <c r="B2" s="345" t="str">
        <f>"Tuần "&amp;DAY(C4)&amp;"-"&amp;TEXT(C11,"dd/mm/yyyy")</f>
        <v>Tuần 5-09/01/2025</v>
      </c>
      <c r="C2" s="346"/>
      <c r="D2" s="346"/>
      <c r="E2" s="346"/>
      <c r="F2" s="347"/>
      <c r="G2" s="348" t="str">
        <f>"Tuần "&amp;DAY(H4)&amp;"-"&amp;TEXT(H11,"dd/mm/yyyy")</f>
        <v>Tuần 12-16/01/2025</v>
      </c>
      <c r="H2" s="349"/>
      <c r="I2" s="349"/>
      <c r="J2" s="349"/>
      <c r="K2" s="350"/>
    </row>
    <row r="3" spans="2:11" ht="58.5" customHeight="1" thickBot="1" x14ac:dyDescent="0.3">
      <c r="B3" s="56" t="s">
        <v>227</v>
      </c>
      <c r="C3" s="57" t="s">
        <v>3</v>
      </c>
      <c r="D3" s="57" t="s">
        <v>228</v>
      </c>
      <c r="E3" s="57" t="s">
        <v>229</v>
      </c>
      <c r="F3" s="57" t="s">
        <v>230</v>
      </c>
      <c r="G3" s="58" t="s">
        <v>227</v>
      </c>
      <c r="H3" s="57" t="s">
        <v>3</v>
      </c>
      <c r="I3" s="59" t="s">
        <v>228</v>
      </c>
      <c r="J3" s="59" t="s">
        <v>229</v>
      </c>
      <c r="K3" s="57" t="s">
        <v>230</v>
      </c>
    </row>
    <row r="4" spans="2:11" ht="58.5" customHeight="1" thickBot="1" x14ac:dyDescent="0.3">
      <c r="B4" s="66">
        <v>2</v>
      </c>
      <c r="C4" s="60">
        <v>45662</v>
      </c>
      <c r="D4" s="69" t="s">
        <v>235</v>
      </c>
      <c r="E4" s="208" t="s">
        <v>236</v>
      </c>
      <c r="F4" s="238" t="s">
        <v>237</v>
      </c>
      <c r="G4" s="67">
        <v>2</v>
      </c>
      <c r="H4" s="60">
        <f>C4+7</f>
        <v>45669</v>
      </c>
      <c r="I4" s="71" t="s">
        <v>235</v>
      </c>
      <c r="J4" s="208" t="s">
        <v>236</v>
      </c>
      <c r="K4" s="238" t="s">
        <v>237</v>
      </c>
    </row>
    <row r="5" spans="2:11" ht="59.25" customHeight="1" thickBot="1" x14ac:dyDescent="0.3">
      <c r="B5" s="66">
        <v>3</v>
      </c>
      <c r="C5" s="60">
        <f>C4+1</f>
        <v>45663</v>
      </c>
      <c r="D5" s="69" t="s">
        <v>36</v>
      </c>
      <c r="E5" s="208" t="s">
        <v>232</v>
      </c>
      <c r="F5" s="238" t="s">
        <v>237</v>
      </c>
      <c r="G5" s="67">
        <v>3</v>
      </c>
      <c r="H5" s="60">
        <f>C5+7</f>
        <v>45670</v>
      </c>
      <c r="I5" s="69" t="s">
        <v>155</v>
      </c>
      <c r="J5" s="208" t="s">
        <v>236</v>
      </c>
      <c r="K5" s="238" t="s">
        <v>237</v>
      </c>
    </row>
    <row r="6" spans="2:11" ht="59.25" customHeight="1" thickBot="1" x14ac:dyDescent="0.3">
      <c r="B6" s="66">
        <v>4</v>
      </c>
      <c r="C6" s="60">
        <f>C5+1</f>
        <v>45664</v>
      </c>
      <c r="D6" s="69" t="s">
        <v>108</v>
      </c>
      <c r="E6" s="208" t="s">
        <v>236</v>
      </c>
      <c r="F6" s="238" t="s">
        <v>237</v>
      </c>
      <c r="G6" s="67">
        <v>4</v>
      </c>
      <c r="H6" s="70">
        <f>C6+7</f>
        <v>45671</v>
      </c>
      <c r="I6" s="69" t="s">
        <v>108</v>
      </c>
      <c r="J6" s="208" t="s">
        <v>236</v>
      </c>
      <c r="K6" s="238" t="s">
        <v>237</v>
      </c>
    </row>
    <row r="7" spans="2:11" ht="59.25" customHeight="1" thickBot="1" x14ac:dyDescent="0.3">
      <c r="B7" s="351">
        <v>5</v>
      </c>
      <c r="C7" s="336">
        <f>C6+1</f>
        <v>45665</v>
      </c>
      <c r="D7" s="241" t="s">
        <v>149</v>
      </c>
      <c r="E7" s="244" t="s">
        <v>233</v>
      </c>
      <c r="F7" s="245" t="s">
        <v>238</v>
      </c>
      <c r="G7" s="353">
        <v>5</v>
      </c>
      <c r="H7" s="355">
        <f>C7+7</f>
        <v>45672</v>
      </c>
      <c r="I7" s="357" t="s">
        <v>239</v>
      </c>
      <c r="J7" s="321" t="s">
        <v>240</v>
      </c>
      <c r="K7" s="324" t="s">
        <v>237</v>
      </c>
    </row>
    <row r="8" spans="2:11" ht="59.25" customHeight="1" thickBot="1" x14ac:dyDescent="0.3">
      <c r="B8" s="352"/>
      <c r="C8" s="337"/>
      <c r="D8" s="69" t="s">
        <v>51</v>
      </c>
      <c r="E8" s="208" t="s">
        <v>233</v>
      </c>
      <c r="F8" s="238" t="s">
        <v>237</v>
      </c>
      <c r="G8" s="354"/>
      <c r="H8" s="356"/>
      <c r="I8" s="358"/>
      <c r="J8" s="322"/>
      <c r="K8" s="325"/>
    </row>
    <row r="9" spans="2:11" ht="59.25" customHeight="1" x14ac:dyDescent="0.25">
      <c r="B9" s="352"/>
      <c r="C9" s="337"/>
      <c r="D9" s="241" t="s">
        <v>24</v>
      </c>
      <c r="E9" s="244" t="s">
        <v>232</v>
      </c>
      <c r="F9" s="245" t="s">
        <v>238</v>
      </c>
      <c r="G9" s="354"/>
      <c r="H9" s="356"/>
      <c r="I9" s="358"/>
      <c r="J9" s="322"/>
      <c r="K9" s="325"/>
    </row>
    <row r="10" spans="2:11" ht="59.25" customHeight="1" thickBot="1" x14ac:dyDescent="0.3">
      <c r="B10" s="352"/>
      <c r="C10" s="337"/>
      <c r="D10" s="253" t="s">
        <v>241</v>
      </c>
      <c r="E10" s="253" t="s">
        <v>232</v>
      </c>
      <c r="F10" s="253" t="s">
        <v>237</v>
      </c>
      <c r="G10" s="354"/>
      <c r="H10" s="356"/>
      <c r="I10" s="359"/>
      <c r="J10" s="323"/>
      <c r="K10" s="326"/>
    </row>
    <row r="11" spans="2:11" ht="59.25" customHeight="1" thickBot="1" x14ac:dyDescent="0.3">
      <c r="B11" s="66">
        <v>6</v>
      </c>
      <c r="C11" s="70">
        <f>C7+1</f>
        <v>45666</v>
      </c>
      <c r="D11" s="69"/>
      <c r="E11" s="208"/>
      <c r="F11" s="238"/>
      <c r="G11" s="67">
        <v>6</v>
      </c>
      <c r="H11" s="60">
        <f>C11+7</f>
        <v>45673</v>
      </c>
      <c r="I11" s="241" t="s">
        <v>41</v>
      </c>
      <c r="J11" s="244" t="s">
        <v>242</v>
      </c>
      <c r="K11" s="245" t="s">
        <v>238</v>
      </c>
    </row>
    <row r="12" spans="2:11" ht="52.5" customHeight="1" thickBot="1" x14ac:dyDescent="0.3">
      <c r="B12" s="315" t="str">
        <f>"Tuần "&amp;DAY(C14)&amp;"-"&amp;TEXT(C20,"dd/mm/yyyy")</f>
        <v>Tuần 19-23/01/2025</v>
      </c>
      <c r="C12" s="316"/>
      <c r="D12" s="316"/>
      <c r="E12" s="316"/>
      <c r="F12" s="317"/>
      <c r="G12" s="318" t="str">
        <f>"Tuần "&amp;DAY(H14)&amp;"-"&amp;TEXT(H20,"dd/mm/yyyy")</f>
        <v>Tuần 26-30/01/2025</v>
      </c>
      <c r="H12" s="319"/>
      <c r="I12" s="319"/>
      <c r="J12" s="319"/>
      <c r="K12" s="320"/>
    </row>
    <row r="13" spans="2:11" ht="51" customHeight="1" thickBot="1" x14ac:dyDescent="0.3">
      <c r="B13" s="61" t="s">
        <v>227</v>
      </c>
      <c r="C13" s="57" t="s">
        <v>3</v>
      </c>
      <c r="D13" s="59" t="s">
        <v>228</v>
      </c>
      <c r="E13" s="57" t="s">
        <v>229</v>
      </c>
      <c r="F13" s="57" t="s">
        <v>230</v>
      </c>
      <c r="G13" s="62" t="s">
        <v>227</v>
      </c>
      <c r="H13" s="57" t="s">
        <v>3</v>
      </c>
      <c r="I13" s="57" t="s">
        <v>228</v>
      </c>
      <c r="J13" s="57" t="s">
        <v>229</v>
      </c>
      <c r="K13" s="57" t="s">
        <v>230</v>
      </c>
    </row>
    <row r="14" spans="2:11" ht="69" customHeight="1" thickBot="1" x14ac:dyDescent="0.3">
      <c r="B14" s="73">
        <v>2</v>
      </c>
      <c r="C14" s="60">
        <f>H4+7</f>
        <v>45676</v>
      </c>
      <c r="D14" s="71" t="s">
        <v>235</v>
      </c>
      <c r="E14" s="208" t="s">
        <v>236</v>
      </c>
      <c r="F14" s="238" t="s">
        <v>237</v>
      </c>
      <c r="G14" s="239">
        <v>2</v>
      </c>
      <c r="H14" s="240">
        <f>C14+7</f>
        <v>45683</v>
      </c>
      <c r="I14" s="69" t="s">
        <v>235</v>
      </c>
      <c r="J14" s="208" t="s">
        <v>236</v>
      </c>
      <c r="K14" s="238" t="s">
        <v>237</v>
      </c>
    </row>
    <row r="15" spans="2:11" ht="69" customHeight="1" thickBot="1" x14ac:dyDescent="0.3">
      <c r="B15" s="73">
        <v>3</v>
      </c>
      <c r="C15" s="70">
        <f>H5+7</f>
        <v>45677</v>
      </c>
      <c r="D15" s="69"/>
      <c r="E15" s="208"/>
      <c r="F15" s="238"/>
      <c r="G15" s="72">
        <v>3</v>
      </c>
      <c r="H15" s="60">
        <f>C15+7</f>
        <v>45684</v>
      </c>
      <c r="I15" s="69" t="s">
        <v>115</v>
      </c>
      <c r="J15" s="208" t="s">
        <v>236</v>
      </c>
      <c r="K15" s="238" t="s">
        <v>237</v>
      </c>
    </row>
    <row r="16" spans="2:11" ht="69" customHeight="1" thickBot="1" x14ac:dyDescent="0.3">
      <c r="B16" s="73">
        <v>4</v>
      </c>
      <c r="C16" s="60">
        <f>H6+7</f>
        <v>45678</v>
      </c>
      <c r="D16" s="71" t="s">
        <v>108</v>
      </c>
      <c r="E16" s="208" t="s">
        <v>236</v>
      </c>
      <c r="F16" s="250" t="s">
        <v>237</v>
      </c>
      <c r="G16" s="252">
        <v>4</v>
      </c>
      <c r="H16" s="251">
        <f>C16+7</f>
        <v>45685</v>
      </c>
      <c r="I16" s="71" t="s">
        <v>108</v>
      </c>
      <c r="J16" s="208" t="s">
        <v>236</v>
      </c>
      <c r="K16" s="250" t="s">
        <v>237</v>
      </c>
    </row>
    <row r="17" spans="2:15" ht="69" customHeight="1" thickTop="1" thickBot="1" x14ac:dyDescent="0.3">
      <c r="B17" s="333">
        <v>5</v>
      </c>
      <c r="C17" s="336">
        <f>H7+7</f>
        <v>45679</v>
      </c>
      <c r="D17" s="261" t="s">
        <v>149</v>
      </c>
      <c r="E17" s="244" t="s">
        <v>233</v>
      </c>
      <c r="F17" s="245" t="s">
        <v>238</v>
      </c>
      <c r="G17" s="327">
        <v>5</v>
      </c>
      <c r="H17" s="330">
        <f>C17+7</f>
        <v>45686</v>
      </c>
      <c r="I17" s="339" t="s">
        <v>239</v>
      </c>
      <c r="J17" s="340" t="s">
        <v>240</v>
      </c>
      <c r="K17" s="341" t="s">
        <v>237</v>
      </c>
    </row>
    <row r="18" spans="2:15" ht="69" customHeight="1" thickTop="1" thickBot="1" x14ac:dyDescent="0.3">
      <c r="B18" s="334"/>
      <c r="C18" s="337"/>
      <c r="D18" s="241" t="s">
        <v>24</v>
      </c>
      <c r="E18" s="244" t="s">
        <v>232</v>
      </c>
      <c r="F18" s="245" t="s">
        <v>238</v>
      </c>
      <c r="G18" s="328"/>
      <c r="H18" s="331"/>
      <c r="I18" s="339"/>
      <c r="J18" s="341"/>
      <c r="K18" s="341"/>
    </row>
    <row r="19" spans="2:15" ht="69" customHeight="1" thickTop="1" thickBot="1" x14ac:dyDescent="0.3">
      <c r="B19" s="335"/>
      <c r="C19" s="338"/>
      <c r="D19" s="69" t="s">
        <v>243</v>
      </c>
      <c r="E19" s="208" t="s">
        <v>232</v>
      </c>
      <c r="F19" s="238" t="s">
        <v>237</v>
      </c>
      <c r="G19" s="329"/>
      <c r="H19" s="332"/>
      <c r="I19" s="339"/>
      <c r="J19" s="341"/>
      <c r="K19" s="341"/>
    </row>
    <row r="20" spans="2:15" ht="69" customHeight="1" thickBot="1" x14ac:dyDescent="0.3">
      <c r="B20" s="255">
        <v>6</v>
      </c>
      <c r="C20" s="256">
        <f>H11+7</f>
        <v>45680</v>
      </c>
      <c r="D20" s="257"/>
      <c r="E20" s="258"/>
      <c r="F20" s="259"/>
      <c r="G20" s="260">
        <v>6</v>
      </c>
      <c r="H20" s="256">
        <f>C20+7</f>
        <v>45687</v>
      </c>
      <c r="I20" s="262" t="s">
        <v>244</v>
      </c>
      <c r="J20" s="263" t="s">
        <v>242</v>
      </c>
      <c r="K20" s="264" t="s">
        <v>238</v>
      </c>
    </row>
    <row r="21" spans="2:15" x14ac:dyDescent="0.5">
      <c r="L21" s="63"/>
      <c r="M21" s="63"/>
      <c r="N21" s="63"/>
      <c r="O21" s="63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80"/>
  <sheetViews>
    <sheetView zoomScale="106" zoomScaleNormal="106" workbookViewId="0">
      <selection activeCell="G12" sqref="G1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360" t="s">
        <v>245</v>
      </c>
      <c r="C2" s="360"/>
      <c r="D2" s="360"/>
      <c r="E2" s="360"/>
      <c r="F2" s="360"/>
      <c r="G2" s="360"/>
    </row>
    <row r="3" spans="2:7" ht="36.75" customHeight="1" x14ac:dyDescent="0.25">
      <c r="B3" s="44" t="s">
        <v>246</v>
      </c>
      <c r="C3" s="44" t="s">
        <v>247</v>
      </c>
      <c r="D3" s="44" t="s">
        <v>248</v>
      </c>
      <c r="E3" s="44" t="s">
        <v>249</v>
      </c>
      <c r="F3" s="44" t="s">
        <v>250</v>
      </c>
      <c r="G3" s="44" t="s">
        <v>231</v>
      </c>
    </row>
    <row r="4" spans="2:7" ht="30.6" customHeight="1" x14ac:dyDescent="0.25">
      <c r="B4" s="43" t="s">
        <v>251</v>
      </c>
      <c r="C4" s="42"/>
      <c r="D4" s="42"/>
      <c r="E4" s="42"/>
      <c r="F4" s="42"/>
      <c r="G4" s="42"/>
    </row>
    <row r="5" spans="2:7" ht="30.6" customHeight="1" x14ac:dyDescent="0.25">
      <c r="B5" s="43" t="s">
        <v>252</v>
      </c>
      <c r="C5" s="46"/>
      <c r="D5" s="46"/>
      <c r="E5" s="42"/>
      <c r="F5" s="42"/>
      <c r="G5" s="42"/>
    </row>
    <row r="6" spans="2:7" ht="30.6" customHeight="1" x14ac:dyDescent="0.25">
      <c r="B6" s="43" t="s">
        <v>253</v>
      </c>
      <c r="C6" s="46" t="s">
        <v>254</v>
      </c>
      <c r="D6" s="42"/>
      <c r="E6" s="42"/>
      <c r="F6" s="270">
        <v>15.01</v>
      </c>
      <c r="G6" s="42"/>
    </row>
    <row r="7" spans="2:7" ht="30.6" customHeight="1" x14ac:dyDescent="0.25">
      <c r="B7" s="43" t="s">
        <v>255</v>
      </c>
      <c r="C7" s="42"/>
      <c r="D7" s="42"/>
      <c r="E7" s="42"/>
      <c r="F7" s="42"/>
      <c r="G7" s="42"/>
    </row>
    <row r="8" spans="2:7" ht="27.75" customHeight="1" x14ac:dyDescent="0.4">
      <c r="B8" s="360" t="s">
        <v>256</v>
      </c>
      <c r="C8" s="360"/>
      <c r="D8" s="360"/>
      <c r="E8" s="360"/>
      <c r="F8" s="360"/>
      <c r="G8" s="360"/>
    </row>
    <row r="9" spans="2:7" ht="22.5" customHeight="1" x14ac:dyDescent="0.25">
      <c r="B9" s="44" t="s">
        <v>246</v>
      </c>
      <c r="C9" s="44" t="s">
        <v>257</v>
      </c>
      <c r="D9" s="44" t="s">
        <v>248</v>
      </c>
      <c r="E9" s="44" t="s">
        <v>249</v>
      </c>
      <c r="F9" s="44" t="s">
        <v>250</v>
      </c>
      <c r="G9" s="44" t="s">
        <v>231</v>
      </c>
    </row>
    <row r="10" spans="2:7" ht="32.450000000000003" customHeight="1" x14ac:dyDescent="0.25">
      <c r="B10" s="43" t="s">
        <v>251</v>
      </c>
      <c r="C10" s="46"/>
      <c r="D10" s="42"/>
      <c r="E10" s="42"/>
      <c r="F10" s="42"/>
      <c r="G10" s="42"/>
    </row>
    <row r="11" spans="2:7" ht="32.450000000000003" customHeight="1" x14ac:dyDescent="0.25">
      <c r="B11" s="43" t="s">
        <v>252</v>
      </c>
      <c r="C11" s="42"/>
      <c r="D11" s="46"/>
      <c r="E11" s="42"/>
      <c r="F11" s="42"/>
      <c r="G11" s="42"/>
    </row>
    <row r="12" spans="2:7" ht="32.450000000000003" customHeight="1" x14ac:dyDescent="0.25">
      <c r="B12" s="43" t="s">
        <v>253</v>
      </c>
      <c r="C12" s="46"/>
      <c r="D12" s="46"/>
      <c r="E12" s="42"/>
      <c r="F12" s="42"/>
      <c r="G12" s="42"/>
    </row>
    <row r="13" spans="2:7" ht="32.450000000000003" customHeight="1" x14ac:dyDescent="0.25">
      <c r="B13" s="43" t="s">
        <v>255</v>
      </c>
      <c r="C13" s="42"/>
      <c r="D13" s="46"/>
      <c r="E13" s="42"/>
      <c r="F13" s="42"/>
      <c r="G13" s="42"/>
    </row>
    <row r="14" spans="2:7" ht="33.75" customHeight="1" x14ac:dyDescent="0.4">
      <c r="B14" s="360" t="s">
        <v>258</v>
      </c>
      <c r="C14" s="360"/>
      <c r="D14" s="360"/>
      <c r="E14" s="360"/>
      <c r="F14" s="360"/>
      <c r="G14" s="360"/>
    </row>
    <row r="15" spans="2:7" ht="20.25" customHeight="1" x14ac:dyDescent="0.25">
      <c r="B15" s="44" t="s">
        <v>246</v>
      </c>
      <c r="C15" s="44" t="s">
        <v>257</v>
      </c>
      <c r="D15" s="44" t="s">
        <v>248</v>
      </c>
      <c r="E15" s="44" t="s">
        <v>249</v>
      </c>
      <c r="F15" s="44" t="s">
        <v>250</v>
      </c>
      <c r="G15" s="44" t="s">
        <v>231</v>
      </c>
    </row>
    <row r="16" spans="2:7" ht="25.5" customHeight="1" x14ac:dyDescent="0.25">
      <c r="B16" s="43" t="s">
        <v>251</v>
      </c>
      <c r="C16" s="46"/>
      <c r="D16" s="42"/>
      <c r="E16" s="42"/>
      <c r="F16" s="42"/>
      <c r="G16" s="42"/>
    </row>
    <row r="17" spans="2:7" ht="25.5" customHeight="1" x14ac:dyDescent="0.25">
      <c r="B17" s="43" t="s">
        <v>252</v>
      </c>
      <c r="C17" s="42"/>
      <c r="D17" s="46"/>
      <c r="E17" s="42"/>
      <c r="F17" s="42"/>
      <c r="G17" s="42"/>
    </row>
    <row r="18" spans="2:7" ht="25.5" customHeight="1" x14ac:dyDescent="0.25">
      <c r="B18" s="43" t="s">
        <v>253</v>
      </c>
      <c r="C18" s="42"/>
      <c r="D18" s="46"/>
      <c r="E18" s="42"/>
      <c r="F18" s="42"/>
      <c r="G18" s="42"/>
    </row>
    <row r="19" spans="2:7" ht="25.5" customHeight="1" x14ac:dyDescent="0.25">
      <c r="B19" s="43" t="s">
        <v>255</v>
      </c>
      <c r="C19" s="42"/>
      <c r="D19" s="42"/>
      <c r="E19" s="42"/>
      <c r="F19" s="42"/>
      <c r="G19" s="42"/>
    </row>
    <row r="20" spans="2:7" ht="30" x14ac:dyDescent="0.4">
      <c r="B20" s="360" t="s">
        <v>259</v>
      </c>
      <c r="C20" s="360"/>
      <c r="D20" s="360"/>
      <c r="E20" s="360"/>
      <c r="F20" s="360"/>
      <c r="G20" s="360"/>
    </row>
    <row r="21" spans="2:7" ht="23.25" customHeight="1" x14ac:dyDescent="0.25">
      <c r="B21" s="44" t="s">
        <v>246</v>
      </c>
      <c r="C21" s="44" t="s">
        <v>257</v>
      </c>
      <c r="D21" s="44" t="s">
        <v>248</v>
      </c>
      <c r="E21" s="44" t="s">
        <v>249</v>
      </c>
      <c r="F21" s="44" t="s">
        <v>250</v>
      </c>
      <c r="G21" s="44" t="s">
        <v>231</v>
      </c>
    </row>
    <row r="22" spans="2:7" ht="24" customHeight="1" x14ac:dyDescent="0.25">
      <c r="B22" s="43" t="s">
        <v>251</v>
      </c>
      <c r="C22" s="46"/>
      <c r="D22" s="42"/>
      <c r="E22" s="42"/>
      <c r="F22" s="42"/>
      <c r="G22" s="42"/>
    </row>
    <row r="23" spans="2:7" ht="30" customHeight="1" x14ac:dyDescent="0.25">
      <c r="B23" s="43" t="s">
        <v>252</v>
      </c>
      <c r="C23" s="46"/>
      <c r="D23" s="46"/>
      <c r="E23" s="42"/>
      <c r="F23" s="42"/>
      <c r="G23" s="42"/>
    </row>
    <row r="24" spans="2:7" ht="24" customHeight="1" x14ac:dyDescent="0.25">
      <c r="B24" s="43" t="s">
        <v>253</v>
      </c>
      <c r="C24" s="42"/>
      <c r="D24" s="46"/>
      <c r="F24" s="42"/>
      <c r="G24" s="42"/>
    </row>
    <row r="25" spans="2:7" ht="24" customHeight="1" x14ac:dyDescent="0.25">
      <c r="B25" s="43" t="s">
        <v>255</v>
      </c>
      <c r="C25" s="42"/>
      <c r="D25" s="42"/>
      <c r="E25" s="42"/>
      <c r="F25" s="42"/>
      <c r="G25" s="42"/>
    </row>
    <row r="26" spans="2:7" ht="30" x14ac:dyDescent="0.4">
      <c r="B26" s="360" t="s">
        <v>260</v>
      </c>
      <c r="C26" s="360"/>
      <c r="D26" s="360"/>
      <c r="E26" s="360"/>
      <c r="F26" s="360"/>
      <c r="G26" s="360"/>
    </row>
    <row r="27" spans="2:7" ht="42" customHeight="1" x14ac:dyDescent="0.25">
      <c r="B27" s="44" t="s">
        <v>246</v>
      </c>
      <c r="C27" s="44" t="s">
        <v>257</v>
      </c>
      <c r="D27" s="44" t="s">
        <v>248</v>
      </c>
      <c r="E27" s="44" t="s">
        <v>249</v>
      </c>
      <c r="F27" s="44" t="s">
        <v>250</v>
      </c>
      <c r="G27" s="44" t="s">
        <v>231</v>
      </c>
    </row>
    <row r="28" spans="2:7" ht="32.450000000000003" customHeight="1" x14ac:dyDescent="0.25">
      <c r="B28" s="43" t="s">
        <v>251</v>
      </c>
      <c r="C28" s="46"/>
      <c r="D28" s="42"/>
      <c r="E28" s="42"/>
      <c r="F28" s="42"/>
      <c r="G28" s="42"/>
    </row>
    <row r="29" spans="2:7" ht="32.450000000000003" customHeight="1" x14ac:dyDescent="0.25">
      <c r="B29" s="43" t="s">
        <v>252</v>
      </c>
      <c r="C29" s="46"/>
      <c r="D29" s="46"/>
      <c r="E29" s="42"/>
      <c r="F29" s="42"/>
      <c r="G29" s="42"/>
    </row>
    <row r="30" spans="2:7" ht="32.450000000000003" customHeight="1" x14ac:dyDescent="0.25">
      <c r="B30" s="43" t="s">
        <v>253</v>
      </c>
      <c r="C30" s="46"/>
      <c r="D30" s="46"/>
      <c r="E30" s="42"/>
      <c r="F30" s="42"/>
      <c r="G30" s="42"/>
    </row>
    <row r="31" spans="2:7" ht="32.450000000000003" customHeight="1" x14ac:dyDescent="0.25">
      <c r="B31" s="43" t="s">
        <v>255</v>
      </c>
      <c r="C31" s="46"/>
      <c r="D31" s="46"/>
      <c r="E31" s="42"/>
      <c r="F31" s="42"/>
      <c r="G31" s="42"/>
    </row>
    <row r="32" spans="2:7" ht="30" x14ac:dyDescent="0.4">
      <c r="B32" s="360" t="s">
        <v>261</v>
      </c>
      <c r="C32" s="360"/>
      <c r="D32" s="360"/>
      <c r="E32" s="360"/>
      <c r="F32" s="360"/>
      <c r="G32" s="360"/>
    </row>
    <row r="33" spans="2:7" x14ac:dyDescent="0.25">
      <c r="B33" s="44" t="s">
        <v>246</v>
      </c>
      <c r="C33" s="44" t="s">
        <v>257</v>
      </c>
      <c r="D33" s="44" t="s">
        <v>248</v>
      </c>
      <c r="E33" s="44" t="s">
        <v>249</v>
      </c>
      <c r="F33" s="44" t="s">
        <v>250</v>
      </c>
      <c r="G33" s="44" t="s">
        <v>231</v>
      </c>
    </row>
    <row r="34" spans="2:7" ht="34.15" customHeight="1" x14ac:dyDescent="0.25">
      <c r="B34" s="43" t="s">
        <v>251</v>
      </c>
      <c r="C34" s="46"/>
      <c r="D34" s="42"/>
      <c r="E34" s="42"/>
      <c r="F34" s="42"/>
      <c r="G34" s="42"/>
    </row>
    <row r="35" spans="2:7" ht="34.15" customHeight="1" x14ac:dyDescent="0.25">
      <c r="B35" s="43" t="s">
        <v>252</v>
      </c>
      <c r="C35" s="46"/>
      <c r="D35" s="46"/>
      <c r="E35" s="42"/>
      <c r="F35" s="42"/>
      <c r="G35" s="42"/>
    </row>
    <row r="36" spans="2:7" ht="34.15" customHeight="1" x14ac:dyDescent="0.25">
      <c r="B36" s="43" t="s">
        <v>253</v>
      </c>
      <c r="C36" s="46"/>
      <c r="D36" s="46"/>
      <c r="E36" s="42"/>
      <c r="F36" s="42"/>
      <c r="G36" s="42"/>
    </row>
    <row r="37" spans="2:7" ht="34.15" customHeight="1" x14ac:dyDescent="0.25">
      <c r="B37" s="43" t="s">
        <v>255</v>
      </c>
      <c r="C37" s="46"/>
      <c r="D37" s="42"/>
      <c r="E37" s="46"/>
      <c r="F37" s="42"/>
      <c r="G37" s="42"/>
    </row>
    <row r="38" spans="2:7" ht="30" x14ac:dyDescent="0.4">
      <c r="B38" s="360" t="s">
        <v>262</v>
      </c>
      <c r="C38" s="360"/>
      <c r="D38" s="360"/>
      <c r="E38" s="360"/>
      <c r="F38" s="360"/>
      <c r="G38" s="360"/>
    </row>
    <row r="39" spans="2:7" x14ac:dyDescent="0.25">
      <c r="B39" s="44" t="s">
        <v>246</v>
      </c>
      <c r="C39" s="44" t="s">
        <v>257</v>
      </c>
      <c r="D39" s="44" t="s">
        <v>248</v>
      </c>
      <c r="E39" s="44" t="s">
        <v>249</v>
      </c>
      <c r="F39" s="44" t="s">
        <v>250</v>
      </c>
      <c r="G39" s="44" t="s">
        <v>231</v>
      </c>
    </row>
    <row r="40" spans="2:7" ht="34.15" customHeight="1" x14ac:dyDescent="0.25">
      <c r="B40" s="43" t="s">
        <v>251</v>
      </c>
      <c r="C40" s="46"/>
      <c r="D40" s="46"/>
      <c r="E40" s="42"/>
      <c r="F40" s="42"/>
      <c r="G40" s="42"/>
    </row>
    <row r="41" spans="2:7" ht="34.15" customHeight="1" x14ac:dyDescent="0.25">
      <c r="B41" s="43" t="s">
        <v>252</v>
      </c>
      <c r="C41" s="46"/>
      <c r="D41" s="46"/>
      <c r="E41" s="42"/>
      <c r="F41" s="42"/>
      <c r="G41" s="42"/>
    </row>
    <row r="42" spans="2:7" ht="34.15" customHeight="1" x14ac:dyDescent="0.25">
      <c r="B42" s="43" t="s">
        <v>253</v>
      </c>
      <c r="C42" s="42"/>
      <c r="D42" s="46"/>
      <c r="E42" s="42"/>
      <c r="F42" s="42"/>
      <c r="G42" s="42"/>
    </row>
    <row r="43" spans="2:7" ht="34.15" customHeight="1" x14ac:dyDescent="0.25">
      <c r="B43" s="43" t="s">
        <v>255</v>
      </c>
      <c r="C43" s="42"/>
      <c r="D43" s="46"/>
      <c r="E43" s="42"/>
      <c r="F43" s="42"/>
      <c r="G43" s="42"/>
    </row>
    <row r="44" spans="2:7" ht="30" x14ac:dyDescent="0.4">
      <c r="B44" s="360" t="s">
        <v>263</v>
      </c>
      <c r="C44" s="360"/>
      <c r="D44" s="360"/>
      <c r="E44" s="360"/>
      <c r="F44" s="360"/>
      <c r="G44" s="360"/>
    </row>
    <row r="45" spans="2:7" ht="21" customHeight="1" x14ac:dyDescent="0.25">
      <c r="B45" s="44" t="s">
        <v>246</v>
      </c>
      <c r="C45" s="44" t="s">
        <v>257</v>
      </c>
      <c r="D45" s="44" t="s">
        <v>248</v>
      </c>
      <c r="E45" s="44" t="s">
        <v>249</v>
      </c>
      <c r="F45" s="44" t="s">
        <v>250</v>
      </c>
      <c r="G45" s="44" t="s">
        <v>231</v>
      </c>
    </row>
    <row r="46" spans="2:7" ht="37.15" customHeight="1" x14ac:dyDescent="0.25">
      <c r="B46" s="43" t="s">
        <v>251</v>
      </c>
      <c r="C46" s="46"/>
      <c r="D46" s="46"/>
      <c r="E46" s="42"/>
      <c r="F46" s="42"/>
      <c r="G46" s="42"/>
    </row>
    <row r="47" spans="2:7" ht="37.15" customHeight="1" x14ac:dyDescent="0.25">
      <c r="B47" s="43" t="s">
        <v>252</v>
      </c>
      <c r="C47" s="46"/>
      <c r="D47" s="46"/>
      <c r="E47" s="42"/>
      <c r="F47" s="42"/>
      <c r="G47" s="42"/>
    </row>
    <row r="48" spans="2:7" ht="37.15" customHeight="1" x14ac:dyDescent="0.25">
      <c r="B48" s="43" t="s">
        <v>253</v>
      </c>
      <c r="C48" s="46"/>
      <c r="D48" s="46"/>
      <c r="E48" s="42"/>
      <c r="F48" s="42"/>
      <c r="G48" s="42"/>
    </row>
    <row r="49" spans="2:7" ht="37.15" customHeight="1" x14ac:dyDescent="0.25">
      <c r="B49" s="43" t="s">
        <v>255</v>
      </c>
      <c r="C49" s="42"/>
      <c r="D49" s="46"/>
      <c r="E49" s="42"/>
      <c r="F49" s="42"/>
      <c r="G49" s="42"/>
    </row>
    <row r="50" spans="2:7" ht="30" x14ac:dyDescent="0.4">
      <c r="B50" s="360" t="s">
        <v>264</v>
      </c>
      <c r="C50" s="360"/>
      <c r="D50" s="360"/>
      <c r="E50" s="360"/>
      <c r="F50" s="360"/>
      <c r="G50" s="360"/>
    </row>
    <row r="51" spans="2:7" ht="24.75" customHeight="1" x14ac:dyDescent="0.25">
      <c r="B51" s="44" t="s">
        <v>246</v>
      </c>
      <c r="C51" s="44" t="s">
        <v>257</v>
      </c>
      <c r="D51" s="44" t="s">
        <v>248</v>
      </c>
      <c r="E51" s="44" t="s">
        <v>249</v>
      </c>
      <c r="F51" s="44" t="s">
        <v>250</v>
      </c>
      <c r="G51" s="44" t="s">
        <v>231</v>
      </c>
    </row>
    <row r="52" spans="2:7" ht="29.25" customHeight="1" x14ac:dyDescent="0.25">
      <c r="B52" s="43" t="s">
        <v>251</v>
      </c>
      <c r="C52" s="46"/>
      <c r="D52" s="46"/>
      <c r="E52" s="42"/>
      <c r="F52" s="42"/>
      <c r="G52" s="42"/>
    </row>
    <row r="53" spans="2:7" ht="29.25" customHeight="1" x14ac:dyDescent="0.25">
      <c r="B53" s="43" t="s">
        <v>252</v>
      </c>
      <c r="C53" s="46"/>
      <c r="D53" s="46"/>
      <c r="E53" s="42"/>
      <c r="F53" s="42"/>
      <c r="G53" s="42"/>
    </row>
    <row r="54" spans="2:7" ht="29.25" customHeight="1" x14ac:dyDescent="0.25">
      <c r="B54" s="43" t="s">
        <v>253</v>
      </c>
      <c r="C54" s="46"/>
      <c r="D54" s="46"/>
      <c r="E54" s="42"/>
      <c r="F54" s="42"/>
      <c r="G54" s="42"/>
    </row>
    <row r="55" spans="2:7" ht="29.25" customHeight="1" x14ac:dyDescent="0.25">
      <c r="B55" s="43" t="s">
        <v>255</v>
      </c>
      <c r="C55" s="46"/>
      <c r="D55" s="46"/>
      <c r="E55" s="42"/>
      <c r="F55" s="42"/>
      <c r="G55" s="42"/>
    </row>
    <row r="56" spans="2:7" ht="30" x14ac:dyDescent="0.4">
      <c r="B56" s="360" t="s">
        <v>265</v>
      </c>
      <c r="C56" s="360"/>
      <c r="D56" s="360"/>
      <c r="E56" s="360"/>
      <c r="F56" s="360"/>
      <c r="G56" s="360"/>
    </row>
    <row r="57" spans="2:7" ht="24" customHeight="1" x14ac:dyDescent="0.25">
      <c r="B57" s="44" t="s">
        <v>246</v>
      </c>
      <c r="C57" s="44" t="s">
        <v>257</v>
      </c>
      <c r="D57" s="44" t="s">
        <v>248</v>
      </c>
      <c r="E57" s="44" t="s">
        <v>249</v>
      </c>
      <c r="F57" s="44" t="s">
        <v>250</v>
      </c>
      <c r="G57" s="44" t="s">
        <v>231</v>
      </c>
    </row>
    <row r="58" spans="2:7" ht="28.5" customHeight="1" x14ac:dyDescent="0.25">
      <c r="B58" s="43" t="s">
        <v>251</v>
      </c>
      <c r="C58" s="46"/>
      <c r="D58" s="46"/>
      <c r="E58" s="42"/>
      <c r="F58" s="42"/>
      <c r="G58" s="42"/>
    </row>
    <row r="59" spans="2:7" ht="28.5" customHeight="1" x14ac:dyDescent="0.25">
      <c r="B59" s="43" t="s">
        <v>252</v>
      </c>
      <c r="C59" s="46"/>
      <c r="D59" s="46"/>
      <c r="E59" s="42"/>
      <c r="F59" s="42"/>
      <c r="G59" s="42"/>
    </row>
    <row r="60" spans="2:7" ht="28.5" customHeight="1" x14ac:dyDescent="0.25">
      <c r="B60" s="43" t="s">
        <v>253</v>
      </c>
      <c r="C60" s="46"/>
      <c r="D60" s="46"/>
      <c r="E60" s="42"/>
      <c r="F60" s="42"/>
      <c r="G60" s="42"/>
    </row>
    <row r="61" spans="2:7" ht="28.5" customHeight="1" x14ac:dyDescent="0.25">
      <c r="B61" s="43" t="s">
        <v>255</v>
      </c>
      <c r="C61" s="46"/>
      <c r="D61" s="46"/>
      <c r="E61" s="42"/>
      <c r="F61" s="42"/>
      <c r="G61" s="42"/>
    </row>
    <row r="62" spans="2:7" ht="30" x14ac:dyDescent="0.4">
      <c r="B62" s="360" t="s">
        <v>266</v>
      </c>
      <c r="C62" s="360"/>
      <c r="D62" s="360"/>
      <c r="E62" s="360"/>
      <c r="F62" s="360"/>
      <c r="G62" s="360"/>
    </row>
    <row r="63" spans="2:7" ht="24" customHeight="1" x14ac:dyDescent="0.25">
      <c r="B63" s="44" t="s">
        <v>246</v>
      </c>
      <c r="C63" s="44" t="s">
        <v>257</v>
      </c>
      <c r="D63" s="44" t="s">
        <v>248</v>
      </c>
      <c r="E63" s="44" t="s">
        <v>249</v>
      </c>
      <c r="F63" s="44" t="s">
        <v>250</v>
      </c>
      <c r="G63" s="44" t="s">
        <v>231</v>
      </c>
    </row>
    <row r="64" spans="2:7" ht="36" customHeight="1" x14ac:dyDescent="0.25">
      <c r="B64" s="43" t="s">
        <v>251</v>
      </c>
      <c r="C64" s="46"/>
      <c r="D64" s="46"/>
      <c r="E64" s="42"/>
      <c r="F64" s="42"/>
      <c r="G64" s="42"/>
    </row>
    <row r="65" spans="2:7" ht="36" customHeight="1" x14ac:dyDescent="0.25">
      <c r="B65" s="43" t="s">
        <v>252</v>
      </c>
      <c r="C65" s="46"/>
      <c r="D65" s="46"/>
      <c r="E65" s="42"/>
      <c r="F65" s="42"/>
      <c r="G65" s="42"/>
    </row>
    <row r="66" spans="2:7" ht="36" customHeight="1" x14ac:dyDescent="0.25">
      <c r="B66" s="43" t="s">
        <v>253</v>
      </c>
      <c r="C66" s="46"/>
      <c r="D66" s="46"/>
      <c r="E66" s="42"/>
      <c r="F66" s="42"/>
      <c r="G66" s="42"/>
    </row>
    <row r="67" spans="2:7" ht="36" customHeight="1" x14ac:dyDescent="0.25">
      <c r="B67" s="43" t="s">
        <v>255</v>
      </c>
      <c r="C67" s="46"/>
      <c r="D67" s="46"/>
      <c r="E67" s="42"/>
      <c r="F67" s="42"/>
      <c r="G67" s="42"/>
    </row>
    <row r="68" spans="2:7" ht="30" hidden="1" x14ac:dyDescent="0.4">
      <c r="B68" s="360" t="s">
        <v>267</v>
      </c>
      <c r="C68" s="360"/>
      <c r="D68" s="360"/>
      <c r="E68" s="360"/>
      <c r="F68" s="360"/>
      <c r="G68" s="360"/>
    </row>
    <row r="69" spans="2:7" ht="24" hidden="1" customHeight="1" x14ac:dyDescent="0.25">
      <c r="B69" s="44" t="s">
        <v>246</v>
      </c>
      <c r="C69" s="44" t="s">
        <v>257</v>
      </c>
      <c r="D69" s="44" t="s">
        <v>248</v>
      </c>
      <c r="E69" s="44" t="s">
        <v>249</v>
      </c>
      <c r="F69" s="44" t="s">
        <v>250</v>
      </c>
      <c r="G69" s="44" t="s">
        <v>231</v>
      </c>
    </row>
    <row r="70" spans="2:7" ht="24" hidden="1" customHeight="1" x14ac:dyDescent="0.25">
      <c r="B70" s="43" t="s">
        <v>251</v>
      </c>
      <c r="C70" s="46"/>
      <c r="D70" s="46"/>
      <c r="E70" s="42"/>
      <c r="F70" s="42"/>
      <c r="G70" s="42"/>
    </row>
    <row r="71" spans="2:7" ht="24" hidden="1" customHeight="1" x14ac:dyDescent="0.25">
      <c r="B71" s="43" t="s">
        <v>252</v>
      </c>
      <c r="C71" s="46"/>
      <c r="D71" s="46"/>
      <c r="E71" s="42"/>
      <c r="F71" s="42"/>
      <c r="G71" s="42"/>
    </row>
    <row r="72" spans="2:7" ht="24" hidden="1" customHeight="1" x14ac:dyDescent="0.25">
      <c r="B72" s="43" t="s">
        <v>268</v>
      </c>
      <c r="C72" s="46"/>
      <c r="D72" s="46"/>
      <c r="E72" s="42"/>
      <c r="F72" s="42"/>
      <c r="G72" s="42"/>
    </row>
    <row r="73" spans="2:7" ht="24" hidden="1" customHeight="1" x14ac:dyDescent="0.25">
      <c r="B73" s="43" t="s">
        <v>253</v>
      </c>
      <c r="C73" s="46"/>
      <c r="D73" s="46"/>
      <c r="E73" s="42"/>
      <c r="F73" s="42"/>
      <c r="G73" s="42"/>
    </row>
    <row r="74" spans="2:7" ht="24" hidden="1" customHeight="1" x14ac:dyDescent="0.25">
      <c r="B74" s="43" t="s">
        <v>269</v>
      </c>
      <c r="C74" s="42"/>
      <c r="D74" s="42"/>
      <c r="E74" s="42"/>
      <c r="F74" s="42"/>
      <c r="G74" s="42"/>
    </row>
    <row r="75" spans="2:7" ht="30" x14ac:dyDescent="0.4">
      <c r="B75" s="360" t="s">
        <v>270</v>
      </c>
      <c r="C75" s="360"/>
      <c r="D75" s="360"/>
      <c r="E75" s="360"/>
      <c r="F75" s="360"/>
      <c r="G75" s="360"/>
    </row>
    <row r="76" spans="2:7" x14ac:dyDescent="0.25">
      <c r="B76" s="44" t="s">
        <v>246</v>
      </c>
      <c r="C76" s="44" t="s">
        <v>257</v>
      </c>
      <c r="D76" s="44" t="s">
        <v>248</v>
      </c>
      <c r="E76" s="44" t="s">
        <v>249</v>
      </c>
      <c r="F76" s="44" t="s">
        <v>250</v>
      </c>
      <c r="G76" s="44" t="s">
        <v>231</v>
      </c>
    </row>
    <row r="77" spans="2:7" ht="36.75" customHeight="1" x14ac:dyDescent="0.25">
      <c r="B77" s="43" t="s">
        <v>251</v>
      </c>
      <c r="C77" s="46"/>
      <c r="D77" s="46"/>
      <c r="E77" s="42"/>
      <c r="F77" s="42"/>
      <c r="G77" s="42"/>
    </row>
    <row r="78" spans="2:7" ht="36.75" customHeight="1" x14ac:dyDescent="0.25">
      <c r="B78" s="43" t="s">
        <v>252</v>
      </c>
      <c r="C78" s="46"/>
      <c r="D78" s="46"/>
      <c r="E78" s="42"/>
      <c r="F78" s="42"/>
      <c r="G78" s="42"/>
    </row>
    <row r="79" spans="2:7" ht="36.75" customHeight="1" x14ac:dyDescent="0.25">
      <c r="B79" s="43" t="s">
        <v>253</v>
      </c>
      <c r="C79" s="46"/>
      <c r="D79" s="46"/>
      <c r="E79" s="42"/>
      <c r="F79" s="42"/>
      <c r="G79" s="42"/>
    </row>
    <row r="80" spans="2:7" ht="36.75" customHeight="1" x14ac:dyDescent="0.25">
      <c r="B80" s="43" t="s">
        <v>255</v>
      </c>
      <c r="C80" s="46"/>
      <c r="D80" s="46"/>
      <c r="E80" s="42"/>
      <c r="F80" s="42"/>
      <c r="G80" s="42"/>
    </row>
  </sheetData>
  <mergeCells count="13">
    <mergeCell ref="B32:G32"/>
    <mergeCell ref="B2:G2"/>
    <mergeCell ref="B8:G8"/>
    <mergeCell ref="B14:G14"/>
    <mergeCell ref="B20:G20"/>
    <mergeCell ref="B26:G26"/>
    <mergeCell ref="B75:G75"/>
    <mergeCell ref="B38:G38"/>
    <mergeCell ref="B44:G44"/>
    <mergeCell ref="B50:G50"/>
    <mergeCell ref="B56:G56"/>
    <mergeCell ref="B62:G62"/>
    <mergeCell ref="B68:G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T.02.2026</vt:lpstr>
      <vt:lpstr>LỊCH TTLK 01.2026</vt:lpstr>
      <vt:lpstr>GIỜ LÀM GV 2026</vt:lpstr>
      <vt:lpstr>T.01.2026!Trang</vt:lpstr>
      <vt:lpstr>T.02.2026!Trang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2026-02-12T08:37:50Z</dcterms:modified>
  <cp:category/>
  <cp:contentStatus/>
</cp:coreProperties>
</file>